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2017以降data\+work\成田山\HP_更新\241031\download\"/>
    </mc:Choice>
  </mc:AlternateContent>
  <xr:revisionPtr revIDLastSave="0" documentId="13_ncr:1_{5E4FBBA2-112B-41AA-AED9-303C5DD9C087}" xr6:coauthVersionLast="47" xr6:coauthVersionMax="47" xr10:uidLastSave="{00000000-0000-0000-0000-000000000000}"/>
  <workbookProtection workbookAlgorithmName="SHA-512" workbookHashValue="lrM3dNcfi0se2p44H4ur6UZYVfFRGF1pCf+rCMucTerzmbbpJ/vD3+hmFIteemf73Lt3XcTRFRPZ+VKWQc3CMQ==" workbookSaltValue="Vm/Tqsbr4F0mWseM/vr4+A==" workbookSpinCount="100000" lockStructure="1"/>
  <bookViews>
    <workbookView xWindow="-120" yWindow="-120" windowWidth="29040" windowHeight="15720" xr2:uid="{8D907B2D-0555-40EE-958F-8FEE379CFE72}"/>
  </bookViews>
  <sheets>
    <sheet name="ご祈祷申込書" sheetId="1" r:id="rId1"/>
    <sheet name="御守り申込書" sheetId="3" r:id="rId2"/>
    <sheet name="data"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 l="1"/>
  <c r="F23" i="1" s="1"/>
  <c r="E17" i="3"/>
  <c r="E16" i="3"/>
  <c r="E15" i="3"/>
  <c r="E14" i="3"/>
  <c r="E13" i="3"/>
  <c r="E12" i="3"/>
  <c r="E11" i="3"/>
  <c r="E10" i="3"/>
  <c r="E9" i="3"/>
  <c r="E8" i="3"/>
  <c r="E7" i="3"/>
  <c r="E18" i="3" l="1"/>
  <c r="E20" i="3" s="1"/>
  <c r="E21" i="3" s="1"/>
  <c r="C23" i="1" s="1"/>
  <c r="C22" i="1" l="1"/>
  <c r="C24" i="1" s="1"/>
</calcChain>
</file>

<file path=xl/sharedStrings.xml><?xml version="1.0" encoding="utf-8"?>
<sst xmlns="http://schemas.openxmlformats.org/spreadsheetml/2006/main" count="422" uniqueCount="145">
  <si>
    <t>ご祈祷申込書</t>
    <phoneticPr fontId="1"/>
  </si>
  <si>
    <t>ふりがな</t>
    <phoneticPr fontId="1"/>
  </si>
  <si>
    <t>ご住所</t>
    <rPh sb="1" eb="3">
      <t>ジュウショ</t>
    </rPh>
    <phoneticPr fontId="1"/>
  </si>
  <si>
    <t>電話番号</t>
    <rPh sb="0" eb="2">
      <t>デンワ</t>
    </rPh>
    <rPh sb="2" eb="4">
      <t>バンゴウ</t>
    </rPh>
    <phoneticPr fontId="1"/>
  </si>
  <si>
    <t>お申込者氏名</t>
    <rPh sb="1" eb="6">
      <t>モウシコミシャシメイ</t>
    </rPh>
    <phoneticPr fontId="1"/>
  </si>
  <si>
    <t>参拝者の人数</t>
    <rPh sb="0" eb="3">
      <t>サンパイシャ</t>
    </rPh>
    <rPh sb="4" eb="6">
      <t>ニンズウ</t>
    </rPh>
    <phoneticPr fontId="1"/>
  </si>
  <si>
    <t>初穂料合計金額</t>
    <rPh sb="0" eb="3">
      <t>ハツホリョウ</t>
    </rPh>
    <rPh sb="3" eb="5">
      <t>ゴウケイ</t>
    </rPh>
    <rPh sb="5" eb="7">
      <t>キンガク</t>
    </rPh>
    <phoneticPr fontId="1"/>
  </si>
  <si>
    <t>1月</t>
    <rPh sb="1" eb="2">
      <t>ツキ</t>
    </rPh>
    <phoneticPr fontId="1"/>
  </si>
  <si>
    <t>1日</t>
    <rPh sb="1" eb="2">
      <t>ヒ</t>
    </rPh>
    <phoneticPr fontId="1"/>
  </si>
  <si>
    <t>午前9時</t>
    <rPh sb="0" eb="2">
      <t>ゴゼン</t>
    </rPh>
    <rPh sb="3" eb="4">
      <t>ジ</t>
    </rPh>
    <phoneticPr fontId="1"/>
  </si>
  <si>
    <t>2月</t>
    <rPh sb="1" eb="2">
      <t>ツキ</t>
    </rPh>
    <phoneticPr fontId="1"/>
  </si>
  <si>
    <t>2日</t>
    <rPh sb="1" eb="2">
      <t>ヒ</t>
    </rPh>
    <phoneticPr fontId="1"/>
  </si>
  <si>
    <t>午前10時</t>
    <rPh sb="0" eb="2">
      <t>ゴゼン</t>
    </rPh>
    <rPh sb="4" eb="5">
      <t>ジ</t>
    </rPh>
    <phoneticPr fontId="1"/>
  </si>
  <si>
    <t>3月</t>
    <rPh sb="1" eb="2">
      <t>ツキ</t>
    </rPh>
    <phoneticPr fontId="1"/>
  </si>
  <si>
    <t>3日</t>
    <phoneticPr fontId="1"/>
  </si>
  <si>
    <t>午前11時</t>
    <rPh sb="0" eb="2">
      <t>ゴゼン</t>
    </rPh>
    <rPh sb="4" eb="5">
      <t>ジ</t>
    </rPh>
    <phoneticPr fontId="1"/>
  </si>
  <si>
    <t>4月</t>
    <rPh sb="1" eb="2">
      <t>ツキ</t>
    </rPh>
    <phoneticPr fontId="1"/>
  </si>
  <si>
    <t>4日</t>
    <rPh sb="1" eb="2">
      <t>ヒ</t>
    </rPh>
    <phoneticPr fontId="1"/>
  </si>
  <si>
    <t>5月</t>
    <rPh sb="1" eb="2">
      <t>ツキ</t>
    </rPh>
    <phoneticPr fontId="1"/>
  </si>
  <si>
    <t>5日</t>
    <phoneticPr fontId="1"/>
  </si>
  <si>
    <t>午後1時</t>
    <rPh sb="0" eb="2">
      <t>ゴゴ</t>
    </rPh>
    <rPh sb="3" eb="4">
      <t>ジ</t>
    </rPh>
    <phoneticPr fontId="1"/>
  </si>
  <si>
    <t>6月</t>
    <rPh sb="1" eb="2">
      <t>ツキ</t>
    </rPh>
    <phoneticPr fontId="1"/>
  </si>
  <si>
    <t>6日</t>
    <rPh sb="1" eb="2">
      <t>ヒ</t>
    </rPh>
    <phoneticPr fontId="1"/>
  </si>
  <si>
    <t>午後2時</t>
    <rPh sb="0" eb="2">
      <t>ゴゴ</t>
    </rPh>
    <rPh sb="3" eb="4">
      <t>ジ</t>
    </rPh>
    <phoneticPr fontId="1"/>
  </si>
  <si>
    <t>7月</t>
    <rPh sb="1" eb="2">
      <t>ツキ</t>
    </rPh>
    <phoneticPr fontId="1"/>
  </si>
  <si>
    <t>7日</t>
    <rPh sb="1" eb="2">
      <t>ヒ</t>
    </rPh>
    <phoneticPr fontId="1"/>
  </si>
  <si>
    <t>午後3時</t>
    <rPh sb="0" eb="2">
      <t>ゴゴ</t>
    </rPh>
    <rPh sb="3" eb="4">
      <t>ジ</t>
    </rPh>
    <phoneticPr fontId="1"/>
  </si>
  <si>
    <t>8月</t>
    <rPh sb="1" eb="2">
      <t>ツキ</t>
    </rPh>
    <phoneticPr fontId="1"/>
  </si>
  <si>
    <t>8日</t>
    <rPh sb="1" eb="2">
      <t>ヒ</t>
    </rPh>
    <phoneticPr fontId="1"/>
  </si>
  <si>
    <t>午後4時</t>
    <rPh sb="0" eb="2">
      <t>ゴゴ</t>
    </rPh>
    <rPh sb="3" eb="4">
      <t>ジ</t>
    </rPh>
    <phoneticPr fontId="1"/>
  </si>
  <si>
    <t>9月</t>
    <rPh sb="1" eb="2">
      <t>ツキ</t>
    </rPh>
    <phoneticPr fontId="1"/>
  </si>
  <si>
    <t>9日</t>
    <rPh sb="1" eb="2">
      <t>ヒ</t>
    </rPh>
    <phoneticPr fontId="1"/>
  </si>
  <si>
    <t>10月</t>
    <rPh sb="2" eb="3">
      <t>ツキ</t>
    </rPh>
    <phoneticPr fontId="1"/>
  </si>
  <si>
    <t>10日</t>
    <rPh sb="2" eb="3">
      <t>ヒ</t>
    </rPh>
    <phoneticPr fontId="1"/>
  </si>
  <si>
    <t>11月</t>
    <rPh sb="2" eb="3">
      <t>ツキ</t>
    </rPh>
    <phoneticPr fontId="1"/>
  </si>
  <si>
    <t>11日</t>
    <rPh sb="2" eb="3">
      <t>ヒ</t>
    </rPh>
    <phoneticPr fontId="1"/>
  </si>
  <si>
    <t>12月</t>
    <rPh sb="2" eb="3">
      <t>ツキ</t>
    </rPh>
    <phoneticPr fontId="1"/>
  </si>
  <si>
    <t>12日</t>
    <rPh sb="2" eb="3">
      <t>ヒ</t>
    </rPh>
    <phoneticPr fontId="1"/>
  </si>
  <si>
    <t>13日</t>
    <rPh sb="2" eb="3">
      <t>ヒ</t>
    </rPh>
    <phoneticPr fontId="1"/>
  </si>
  <si>
    <t>14日</t>
    <rPh sb="2" eb="3">
      <t>ヒ</t>
    </rPh>
    <phoneticPr fontId="1"/>
  </si>
  <si>
    <t>15日</t>
    <rPh sb="2" eb="3">
      <t>ヒ</t>
    </rPh>
    <phoneticPr fontId="1"/>
  </si>
  <si>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</si>
  <si>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</si>
  <si>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</si>
  <si>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</si>
  <si>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</si>
  <si>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</si>
  <si>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</si>
  <si>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</si>
  <si>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</si>
  <si>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</si>
  <si>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</si>
  <si>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</si>
  <si>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</si>
  <si>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</si>
  <si>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</si>
  <si>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</si>
  <si>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t>月を選択</t>
    <rPh sb="0" eb="1">
      <t>ツキ</t>
    </rPh>
    <rPh sb="2" eb="4">
      <t>センタク</t>
    </rPh>
    <phoneticPr fontId="1"/>
  </si>
  <si>
    <t>日を選択</t>
    <rPh sb="0" eb="1">
      <t>ヒ</t>
    </rPh>
    <rPh sb="2" eb="4">
      <t>センタク</t>
    </rPh>
    <phoneticPr fontId="1"/>
  </si>
  <si>
    <t>初穂料を選択</t>
    <rPh sb="0" eb="3">
      <t>ハツホリョウ</t>
    </rPh>
    <rPh sb="4" eb="6">
      <t>センタク</t>
    </rPh>
    <phoneticPr fontId="1"/>
  </si>
  <si>
    <t>開運成就</t>
    <rPh sb="0" eb="2">
      <t>カイウン</t>
    </rPh>
    <rPh sb="2" eb="4">
      <t>ジョウジュ</t>
    </rPh>
    <phoneticPr fontId="1"/>
  </si>
  <si>
    <t>合格成就</t>
    <rPh sb="0" eb="2">
      <t>ゴウカク</t>
    </rPh>
    <rPh sb="2" eb="4">
      <t>ジョウジュ</t>
    </rPh>
    <phoneticPr fontId="1"/>
  </si>
  <si>
    <t>学業成就</t>
    <rPh sb="0" eb="2">
      <t>ガクギョウ</t>
    </rPh>
    <rPh sb="2" eb="4">
      <t>ジョウジュ</t>
    </rPh>
    <phoneticPr fontId="1"/>
  </si>
  <si>
    <t>〒</t>
    <phoneticPr fontId="1"/>
  </si>
  <si>
    <t>ふりがな</t>
    <phoneticPr fontId="1"/>
  </si>
  <si>
    <t>ご芳名</t>
    <rPh sb="1" eb="3">
      <t>ホウメイ</t>
    </rPh>
    <phoneticPr fontId="1"/>
  </si>
  <si>
    <t>お願い事を選択</t>
    <rPh sb="1" eb="2">
      <t>ネガイ</t>
    </rPh>
    <rPh sb="3" eb="4">
      <t>ゴト</t>
    </rPh>
    <rPh sb="5" eb="7">
      <t>センタク</t>
    </rPh>
    <phoneticPr fontId="1"/>
  </si>
  <si>
    <t>10,000円以上2つ目のお願い事</t>
    <rPh sb="6" eb="7">
      <t>エン</t>
    </rPh>
    <rPh sb="7" eb="9">
      <t>イジョウ</t>
    </rPh>
    <rPh sb="11" eb="12">
      <t>メ</t>
    </rPh>
    <phoneticPr fontId="1"/>
  </si>
  <si>
    <t>会社・団体名</t>
    <rPh sb="0" eb="2">
      <t>カイシャ</t>
    </rPh>
    <rPh sb="3" eb="5">
      <t>ダンタイ</t>
    </rPh>
    <rPh sb="5" eb="6">
      <t>メイ</t>
    </rPh>
    <phoneticPr fontId="1"/>
  </si>
  <si>
    <t>https://www.manpukuin.or.jp/reservation/group.html</t>
    <phoneticPr fontId="1"/>
  </si>
  <si>
    <r>
      <rPr>
        <vertAlign val="superscript"/>
        <sz val="9"/>
        <color rgb="FFC00000"/>
        <rFont val="游ゴシック"/>
        <family val="3"/>
        <charset val="128"/>
        <scheme val="minor"/>
      </rPr>
      <t>※</t>
    </r>
    <r>
      <rPr>
        <sz val="9"/>
        <color rgb="FFC00000"/>
        <rFont val="游ゴシック"/>
        <family val="3"/>
        <charset val="128"/>
        <scheme val="minor"/>
      </rPr>
      <t>申し込みフォーム</t>
    </r>
    <rPh sb="1" eb="2">
      <t>モウ</t>
    </rPh>
    <rPh sb="3" eb="4">
      <t>コ</t>
    </rPh>
    <phoneticPr fontId="1"/>
  </si>
  <si>
    <t>正午</t>
    <rPh sb="0" eb="2">
      <t>ショウゴ</t>
    </rPh>
    <phoneticPr fontId="1"/>
  </si>
  <si>
    <t>元朝（元日の午前0時）</t>
    <rPh sb="0" eb="2">
      <t>ガンチョウ</t>
    </rPh>
    <rPh sb="3" eb="5">
      <t>ガンジツ</t>
    </rPh>
    <rPh sb="6" eb="8">
      <t>ゴゼン</t>
    </rPh>
    <rPh sb="9" eb="10">
      <t>ジ</t>
    </rPh>
    <phoneticPr fontId="1"/>
  </si>
  <si>
    <t>家内安全</t>
    <phoneticPr fontId="1"/>
  </si>
  <si>
    <t>身体健全</t>
    <phoneticPr fontId="1"/>
  </si>
  <si>
    <t>當病平癒</t>
    <phoneticPr fontId="1"/>
  </si>
  <si>
    <t>健康長寿</t>
    <phoneticPr fontId="1"/>
  </si>
  <si>
    <t>息災延命</t>
    <phoneticPr fontId="1"/>
  </si>
  <si>
    <t>災難消除</t>
    <phoneticPr fontId="1"/>
  </si>
  <si>
    <t>厄難消除</t>
    <phoneticPr fontId="1"/>
  </si>
  <si>
    <t>障碍退散</t>
    <phoneticPr fontId="1"/>
  </si>
  <si>
    <t>方難消除</t>
    <phoneticPr fontId="1"/>
  </si>
  <si>
    <t>心願成就</t>
    <phoneticPr fontId="1"/>
  </si>
  <si>
    <t>商売繁盛</t>
    <phoneticPr fontId="1"/>
  </si>
  <si>
    <t>社運隆昌</t>
    <phoneticPr fontId="1"/>
  </si>
  <si>
    <t>事業繁栄</t>
    <phoneticPr fontId="1"/>
  </si>
  <si>
    <t>工事安全</t>
    <phoneticPr fontId="1"/>
  </si>
  <si>
    <t>工場安全</t>
    <phoneticPr fontId="1"/>
  </si>
  <si>
    <t>交通安全</t>
    <phoneticPr fontId="1"/>
  </si>
  <si>
    <t>旅行安全</t>
    <phoneticPr fontId="1"/>
  </si>
  <si>
    <t>航空安全</t>
    <phoneticPr fontId="1"/>
  </si>
  <si>
    <t>海上安全</t>
    <phoneticPr fontId="1"/>
  </si>
  <si>
    <t>良縁成就</t>
    <phoneticPr fontId="1"/>
  </si>
  <si>
    <t>子授成就</t>
    <phoneticPr fontId="1"/>
  </si>
  <si>
    <t>安産成就</t>
    <phoneticPr fontId="1"/>
  </si>
  <si>
    <t>御　　礼</t>
    <phoneticPr fontId="1"/>
  </si>
  <si>
    <t>合計金額</t>
    <rPh sb="0" eb="4">
      <t>ゴウケイキンガク</t>
    </rPh>
    <phoneticPr fontId="1"/>
  </si>
  <si>
    <t>お支払い方法</t>
    <rPh sb="1" eb="3">
      <t>シハラ</t>
    </rPh>
    <rPh sb="4" eb="6">
      <t>ホウホウ</t>
    </rPh>
    <phoneticPr fontId="1"/>
  </si>
  <si>
    <t>番号</t>
    <rPh sb="0" eb="2">
      <t>バンゴウ</t>
    </rPh>
    <phoneticPr fontId="1"/>
  </si>
  <si>
    <t>御守り名</t>
    <rPh sb="0" eb="2">
      <t>オマモ</t>
    </rPh>
    <rPh sb="3" eb="4">
      <t>メイ</t>
    </rPh>
    <phoneticPr fontId="1"/>
  </si>
  <si>
    <t>金額</t>
    <rPh sb="0" eb="2">
      <t>キンガク</t>
    </rPh>
    <phoneticPr fontId="1"/>
  </si>
  <si>
    <t>小計</t>
    <rPh sb="0" eb="2">
      <t>ショウケイ</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</si>
  <si>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</si>
  <si>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</si>
  <si>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</si>
  <si>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</si>
  <si>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</si>
  <si>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</si>
  <si>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</si>
  <si>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</si>
  <si>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</si>
  <si>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</si>
  <si>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</si>
  <si>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数量</t>
    <rPh sb="0" eb="2">
      <t>スウリョウ</t>
    </rPh>
    <phoneticPr fontId="1"/>
  </si>
  <si>
    <t>大札</t>
    <rPh sb="0" eb="1">
      <t>オオ</t>
    </rPh>
    <rPh sb="1" eb="2">
      <t>フダ</t>
    </rPh>
    <phoneticPr fontId="1"/>
  </si>
  <si>
    <t>身代り守</t>
    <rPh sb="0" eb="2">
      <t>ミガワ</t>
    </rPh>
    <rPh sb="3" eb="4">
      <t>マモ</t>
    </rPh>
    <phoneticPr fontId="1"/>
  </si>
  <si>
    <t>身代り守　麻（茶）</t>
    <rPh sb="0" eb="2">
      <t>ミガワ</t>
    </rPh>
    <rPh sb="3" eb="4">
      <t>マモリ</t>
    </rPh>
    <rPh sb="5" eb="6">
      <t>アサ</t>
    </rPh>
    <rPh sb="7" eb="8">
      <t>チャ</t>
    </rPh>
    <phoneticPr fontId="1"/>
  </si>
  <si>
    <t>身代り守　麻（桃）</t>
    <rPh sb="0" eb="2">
      <t>ミガワ</t>
    </rPh>
    <rPh sb="3" eb="4">
      <t>マモリ</t>
    </rPh>
    <rPh sb="5" eb="6">
      <t>アサ</t>
    </rPh>
    <rPh sb="7" eb="8">
      <t>モモ</t>
    </rPh>
    <phoneticPr fontId="1"/>
  </si>
  <si>
    <t>不動明王　姿守</t>
    <rPh sb="0" eb="4">
      <t>フドウミョウオウ</t>
    </rPh>
    <rPh sb="5" eb="6">
      <t>スガタ</t>
    </rPh>
    <rPh sb="6" eb="7">
      <t>マモリ</t>
    </rPh>
    <phoneticPr fontId="1"/>
  </si>
  <si>
    <t>身代り守　金襴（紫）</t>
    <rPh sb="0" eb="2">
      <t>ミガワ</t>
    </rPh>
    <rPh sb="3" eb="4">
      <t>マモリ</t>
    </rPh>
    <rPh sb="5" eb="7">
      <t>キンラン</t>
    </rPh>
    <rPh sb="8" eb="9">
      <t>ムラサキ</t>
    </rPh>
    <phoneticPr fontId="1"/>
  </si>
  <si>
    <t>身代り守　金襴（赤）</t>
    <rPh sb="0" eb="2">
      <t>ミガワ</t>
    </rPh>
    <rPh sb="3" eb="4">
      <t>マモリ</t>
    </rPh>
    <rPh sb="5" eb="7">
      <t>キンラン</t>
    </rPh>
    <rPh sb="8" eb="9">
      <t>アカ</t>
    </rPh>
    <phoneticPr fontId="1"/>
  </si>
  <si>
    <t>交通安全　身代り守（紺）</t>
    <rPh sb="0" eb="2">
      <t>コウツウ</t>
    </rPh>
    <rPh sb="2" eb="4">
      <t>アンゼン</t>
    </rPh>
    <rPh sb="5" eb="7">
      <t>ミガワ</t>
    </rPh>
    <rPh sb="8" eb="9">
      <t>マモリ</t>
    </rPh>
    <rPh sb="10" eb="11">
      <t>コン</t>
    </rPh>
    <phoneticPr fontId="1"/>
  </si>
  <si>
    <t>交通安全　身代り守（赤）</t>
    <rPh sb="0" eb="2">
      <t>コウツウ</t>
    </rPh>
    <rPh sb="2" eb="4">
      <t>アンゼン</t>
    </rPh>
    <rPh sb="5" eb="7">
      <t>ミガワ</t>
    </rPh>
    <rPh sb="8" eb="9">
      <t>マモリ</t>
    </rPh>
    <rPh sb="10" eb="11">
      <t>アカ</t>
    </rPh>
    <phoneticPr fontId="1"/>
  </si>
  <si>
    <t>自転車守</t>
    <rPh sb="0" eb="3">
      <t>ジテンシャ</t>
    </rPh>
    <rPh sb="3" eb="4">
      <t>マモ</t>
    </rPh>
    <phoneticPr fontId="1"/>
  </si>
  <si>
    <t>合計</t>
    <rPh sb="0" eb="2">
      <t>ゴウケイ</t>
    </rPh>
    <phoneticPr fontId="1"/>
  </si>
  <si>
    <r>
      <rPr>
        <sz val="9"/>
        <color rgb="FFFF0000"/>
        <rFont val="游ゴシック"/>
        <family val="3"/>
        <charset val="128"/>
        <scheme val="minor"/>
      </rPr>
      <t>※</t>
    </r>
    <r>
      <rPr>
        <sz val="9"/>
        <color theme="1"/>
        <rFont val="游ゴシック"/>
        <family val="3"/>
        <charset val="128"/>
        <scheme val="minor"/>
      </rPr>
      <t>ちりめん素材のため、ひとつひとつ柄が異なります。</t>
    </r>
    <rPh sb="5" eb="7">
      <t>ソザイ</t>
    </rPh>
    <rPh sb="17" eb="18">
      <t>ガラ</t>
    </rPh>
    <rPh sb="19" eb="20">
      <t>コト</t>
    </rPh>
    <phoneticPr fontId="1"/>
  </si>
  <si>
    <t>御守り申込書</t>
    <rPh sb="0" eb="2">
      <t>オマモリ</t>
    </rPh>
    <rPh sb="3" eb="5">
      <t>モウシコミ</t>
    </rPh>
    <rPh sb="5" eb="6">
      <t>ショ</t>
    </rPh>
    <phoneticPr fontId="1"/>
  </si>
  <si>
    <t>送料</t>
    <rPh sb="0" eb="2">
      <t>ソウリョウ</t>
    </rPh>
    <phoneticPr fontId="1"/>
  </si>
  <si>
    <r>
      <t>身代り守　ちりめん</t>
    </r>
    <r>
      <rPr>
        <vertAlign val="superscript"/>
        <sz val="9"/>
        <color rgb="FFFF0000"/>
        <rFont val="游ゴシック"/>
        <family val="3"/>
        <charset val="128"/>
        <scheme val="minor"/>
      </rPr>
      <t>※</t>
    </r>
    <rPh sb="0" eb="2">
      <t>ミガワ</t>
    </rPh>
    <rPh sb="3" eb="4">
      <t>マモル</t>
    </rPh>
    <phoneticPr fontId="1"/>
  </si>
  <si>
    <t>身代り守りをご希望の方は、下の表の数量欄にご記入ください。
ご祈祷を受けず、御守りのみご希望の場合、2,000円以上は送料無料、2,000円未満は送料500円を頂戴いたします。
ご了承ください。
ご祈祷との合計金額はご祈祷申込書の「合計金額」に合わせて表示されます。</t>
    <rPh sb="0" eb="2">
      <t>ミガワ</t>
    </rPh>
    <rPh sb="3" eb="4">
      <t>マモ</t>
    </rPh>
    <rPh sb="7" eb="9">
      <t>キボウ</t>
    </rPh>
    <rPh sb="10" eb="11">
      <t>カタ</t>
    </rPh>
    <rPh sb="13" eb="14">
      <t>シタ</t>
    </rPh>
    <rPh sb="15" eb="16">
      <t>ヒョウ</t>
    </rPh>
    <rPh sb="17" eb="19">
      <t>スウリョウ</t>
    </rPh>
    <rPh sb="19" eb="20">
      <t>ラン</t>
    </rPh>
    <rPh sb="22" eb="24">
      <t>キニュウ</t>
    </rPh>
    <rPh sb="31" eb="33">
      <t>キトウ</t>
    </rPh>
    <rPh sb="34" eb="35">
      <t>ウ</t>
    </rPh>
    <rPh sb="38" eb="40">
      <t>オマモリ</t>
    </rPh>
    <rPh sb="44" eb="46">
      <t>キボウ</t>
    </rPh>
    <rPh sb="47" eb="49">
      <t>バアイ</t>
    </rPh>
    <rPh sb="55" eb="58">
      <t>エンイジョウ</t>
    </rPh>
    <rPh sb="59" eb="61">
      <t>ソウリョウ</t>
    </rPh>
    <rPh sb="61" eb="63">
      <t>ムリョウ</t>
    </rPh>
    <rPh sb="69" eb="70">
      <t>エン</t>
    </rPh>
    <rPh sb="70" eb="72">
      <t>ミマン</t>
    </rPh>
    <rPh sb="73" eb="75">
      <t>ソウリョウ</t>
    </rPh>
    <rPh sb="78" eb="79">
      <t>エン</t>
    </rPh>
    <rPh sb="80" eb="82">
      <t>チョウダイ</t>
    </rPh>
    <rPh sb="90" eb="92">
      <t>リョウショウ</t>
    </rPh>
    <rPh sb="99" eb="101">
      <t>キトウ</t>
    </rPh>
    <rPh sb="103" eb="105">
      <t>ゴウケイ</t>
    </rPh>
    <rPh sb="105" eb="107">
      <t>キンガク</t>
    </rPh>
    <rPh sb="109" eb="111">
      <t>キトウ</t>
    </rPh>
    <rPh sb="111" eb="114">
      <t>モウシコミショ</t>
    </rPh>
    <rPh sb="116" eb="118">
      <t>ゴウケイ</t>
    </rPh>
    <rPh sb="118" eb="120">
      <t>キンガク</t>
    </rPh>
    <rPh sb="122" eb="123">
      <t>ア</t>
    </rPh>
    <rPh sb="126" eb="128">
      <t>ヒョウジ</t>
    </rPh>
    <phoneticPr fontId="1"/>
  </si>
  <si>
    <t>御守り合計金額</t>
    <rPh sb="0" eb="2">
      <t>オマモ</t>
    </rPh>
    <rPh sb="3" eb="5">
      <t>ゴウケイ</t>
    </rPh>
    <rPh sb="5" eb="7">
      <t>キンガク</t>
    </rPh>
    <phoneticPr fontId="1"/>
  </si>
  <si>
    <t>御守り申込数</t>
    <rPh sb="0" eb="2">
      <t>オマモ</t>
    </rPh>
    <rPh sb="3" eb="5">
      <t>モウシコミ</t>
    </rPh>
    <rPh sb="5" eb="6">
      <t>スウ</t>
    </rPh>
    <phoneticPr fontId="1"/>
  </si>
  <si>
    <t>お札の有無</t>
    <rPh sb="1" eb="2">
      <t>フダ</t>
    </rPh>
    <rPh sb="3" eb="5">
      <t>ウム</t>
    </rPh>
    <phoneticPr fontId="1"/>
  </si>
  <si>
    <t>祈祷者名</t>
    <phoneticPr fontId="1"/>
  </si>
  <si>
    <t>その他</t>
    <rPh sb="2" eb="3">
      <t>タ</t>
    </rPh>
    <phoneticPr fontId="1"/>
  </si>
  <si>
    <t>参拝日</t>
    <rPh sb="0" eb="2">
      <t>サンパイ</t>
    </rPh>
    <rPh sb="2" eb="3">
      <t>ビ</t>
    </rPh>
    <phoneticPr fontId="1"/>
  </si>
  <si>
    <t>その他の時間</t>
    <rPh sb="2" eb="3">
      <t>タ</t>
    </rPh>
    <rPh sb="4" eb="6">
      <t>ジカン</t>
    </rPh>
    <phoneticPr fontId="1"/>
  </si>
  <si>
    <t>参拝時間を選択</t>
    <rPh sb="0" eb="2">
      <t>サンパイ</t>
    </rPh>
    <rPh sb="2" eb="4">
      <t>ジカン</t>
    </rPh>
    <rPh sb="5" eb="7">
      <t>センタク</t>
    </rPh>
    <phoneticPr fontId="1"/>
  </si>
  <si>
    <t>参拝時間</t>
    <rPh sb="0" eb="2">
      <t>サンパイ</t>
    </rPh>
    <rPh sb="2" eb="4">
      <t>ジカン</t>
    </rPh>
    <phoneticPr fontId="1"/>
  </si>
  <si>
    <t>参拝の有無</t>
    <rPh sb="0" eb="2">
      <t>サンパイ</t>
    </rPh>
    <rPh sb="3" eb="5">
      <t>ウム</t>
    </rPh>
    <phoneticPr fontId="1"/>
  </si>
  <si>
    <t>参拝時間に「その他」を選択した場合はこちらに記入してください。</t>
    <rPh sb="0" eb="2">
      <t>サンパイ</t>
    </rPh>
    <rPh sb="2" eb="4">
      <t>ジカン</t>
    </rPh>
    <rPh sb="8" eb="9">
      <t>タ</t>
    </rPh>
    <rPh sb="11" eb="13">
      <t>センタク</t>
    </rPh>
    <rPh sb="15" eb="17">
      <t>バアイ</t>
    </rPh>
    <rPh sb="22" eb="24">
      <t>キニュウ</t>
    </rPh>
    <phoneticPr fontId="1"/>
  </si>
  <si>
    <r>
      <t>「編集を有効にする」をクリックし、必要事項をご記入後保存してから、申し込みフォーム</t>
    </r>
    <r>
      <rPr>
        <vertAlign val="superscript"/>
        <sz val="10"/>
        <color rgb="FFC00000"/>
        <rFont val="游ゴシック"/>
        <family val="3"/>
        <charset val="128"/>
        <scheme val="minor"/>
      </rPr>
      <t>※</t>
    </r>
    <r>
      <rPr>
        <sz val="10"/>
        <color theme="1"/>
        <rFont val="游ゴシック"/>
        <family val="2"/>
        <charset val="128"/>
        <scheme val="minor"/>
      </rPr>
      <t>より送信してください。
身代り守りをご希望の場合は、「御守申込書」に数量をご記入ください。
ご祈祷と御守の合計金額は、このシートの「合計金額」に表示されます。
お支払い方法に銀行振込をご選択の場合、手数料はご負担いただきますようお願いいたします。
参拝日の前日までにお振込みください。
振込先　郵便振替口座：00870-8-22697　銀行口座：三菱UFJ銀行　栄町支店　当座　711-499
もし確認メールが届かない場合は、お手数ですが、以下の電話番号にご連絡くださいますよう、お願い申し上げます。
成田山 萬福院　TEL:052-241-7670</t>
    </r>
    <rPh sb="296" eb="299">
      <t>ナリタサン</t>
    </rPh>
    <rPh sb="300" eb="302">
      <t>マンプク</t>
    </rPh>
    <rPh sb="302" eb="303">
      <t>イン</t>
    </rPh>
    <phoneticPr fontId="1"/>
  </si>
  <si>
    <t>参拝をせず、お札の送付希望の場合はこちらにチェックしてください。（別途送料700円）</t>
    <rPh sb="33" eb="35">
      <t>ベット</t>
    </rPh>
    <rPh sb="35" eb="37">
      <t>ソウリョウ</t>
    </rPh>
    <rPh sb="40" eb="41">
      <t>エン</t>
    </rPh>
    <phoneticPr fontId="1"/>
  </si>
  <si>
    <t>お願い事は初穂料が5,000円では1つ、7,000円以上は2つお申込みいただけます。</t>
    <rPh sb="1" eb="2">
      <t>ネガ</t>
    </rPh>
    <rPh sb="3" eb="4">
      <t>ゴト</t>
    </rPh>
    <phoneticPr fontId="1"/>
  </si>
  <si>
    <t>7,000円以上2つ目のお願い事</t>
    <rPh sb="5" eb="6">
      <t>エン</t>
    </rPh>
    <rPh sb="6" eb="8">
      <t>イジョウ</t>
    </rPh>
    <rPh sb="10" eb="11">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</si>
</sst>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人&quot;"/>
    <numFmt numFmtId="178" formatCode="0_ "/>
  </numFmts>
  <fonts count="24" x14ac:knownFonts="1">
    <font>
      <sz val="11"/>
      <color theme="1"/>
      <name val="游ゴシック"/>
      <family val="2"/>
      <charset val="128"/>
      <scheme val="minor"/>
    </font>
    <font>
      <sz val="6"/>
      <name val="游ゴシック"/>
      <family val="2"/>
      <charset val="128"/>
      <scheme val="minor"/>
    </font>
    <font>
      <sz val="18"/>
      <color theme="1"/>
      <name val="ＭＳ 明朝"/>
      <family val="1"/>
      <charset val="128"/>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b/>
      <sz val="14"/>
      <color rgb="FFC00000"/>
      <name val="游ゴシック"/>
      <family val="3"/>
      <charset val="128"/>
      <scheme val="minor"/>
    </font>
    <font>
      <u/>
      <sz val="11"/>
      <color theme="10"/>
      <name val="游ゴシック"/>
      <family val="2"/>
      <charset val="128"/>
      <scheme val="minor"/>
    </font>
    <font>
      <u/>
      <sz val="9"/>
      <color theme="10"/>
      <name val="游ゴシック"/>
      <family val="3"/>
      <charset val="128"/>
      <scheme val="minor"/>
    </font>
    <font>
      <sz val="9"/>
      <color theme="1"/>
      <name val="游ゴシック"/>
      <family val="3"/>
      <charset val="128"/>
      <scheme val="minor"/>
    </font>
    <font>
      <sz val="9"/>
      <color rgb="FFC00000"/>
      <name val="游ゴシック"/>
      <family val="3"/>
      <charset val="128"/>
      <scheme val="minor"/>
    </font>
    <font>
      <vertAlign val="superscript"/>
      <sz val="9"/>
      <color rgb="FFC00000"/>
      <name val="游ゴシック"/>
      <family val="3"/>
      <charset val="128"/>
      <scheme val="minor"/>
    </font>
    <font>
      <vertAlign val="superscript"/>
      <sz val="10"/>
      <color rgb="FFC00000"/>
      <name val="游ゴシック"/>
      <family val="3"/>
      <charset val="128"/>
      <scheme val="minor"/>
    </font>
    <font>
      <sz val="10"/>
      <color theme="0"/>
      <name val="游ゴシック"/>
      <family val="3"/>
      <charset val="128"/>
      <scheme val="minor"/>
    </font>
    <font>
      <b/>
      <sz val="12"/>
      <name val="游ゴシック"/>
      <family val="3"/>
      <charset val="128"/>
      <scheme val="minor"/>
    </font>
    <font>
      <sz val="9"/>
      <color rgb="FF000000"/>
      <name val="Meiryo UI"/>
      <family val="3"/>
      <charset val="128"/>
    </font>
    <font>
      <sz val="10"/>
      <color theme="1"/>
      <name val="ＭＳ 明朝"/>
      <family val="1"/>
      <charset val="128"/>
    </font>
    <font>
      <sz val="9"/>
      <color rgb="FFFF0000"/>
      <name val="游ゴシック"/>
      <family val="3"/>
      <charset val="128"/>
      <scheme val="minor"/>
    </font>
    <font>
      <b/>
      <sz val="11"/>
      <name val="游ゴシック"/>
      <family val="3"/>
      <charset val="128"/>
      <scheme val="minor"/>
    </font>
    <font>
      <vertAlign val="superscript"/>
      <sz val="9"/>
      <color rgb="FFFF0000"/>
      <name val="游ゴシック"/>
      <family val="3"/>
      <charset val="128"/>
      <scheme val="minor"/>
    </font>
    <font>
      <b/>
      <sz val="9"/>
      <color theme="1"/>
      <name val="游ゴシック"/>
      <family val="3"/>
      <charset val="128"/>
      <scheme val="minor"/>
    </font>
    <font>
      <b/>
      <sz val="9"/>
      <color theme="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8">
    <xf numFmtId="0" fontId="0" fillId="0" borderId="0" xfId="0">
      <alignment vertical="center"/>
    </xf>
    <xf numFmtId="0" fontId="4" fillId="0" borderId="0" xfId="0" applyFont="1">
      <alignment vertical="center"/>
    </xf>
    <xf numFmtId="0" fontId="3" fillId="0" borderId="0" xfId="0" applyFont="1" applyAlignment="1">
      <alignment horizontal="right" vertical="center"/>
    </xf>
    <xf numFmtId="3" fontId="4" fillId="0" borderId="0" xfId="0" applyNumberFormat="1" applyFont="1">
      <alignment vertical="center"/>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vertical="center" wrapText="1"/>
      <protection locked="0"/>
    </xf>
    <xf numFmtId="49" fontId="3" fillId="0" borderId="0" xfId="0" applyNumberFormat="1" applyFont="1" applyProtection="1">
      <alignment vertical="center"/>
      <protection locked="0"/>
    </xf>
    <xf numFmtId="0" fontId="10" fillId="0" borderId="1" xfId="0" applyFont="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49" fontId="22" fillId="0" borderId="7"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176" fontId="21" fillId="0" borderId="7" xfId="0" applyNumberFormat="1" applyFont="1" applyBorder="1" applyProtection="1">
      <alignment vertical="center"/>
      <protection locked="0"/>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49" fontId="10" fillId="3" borderId="1" xfId="0" applyNumberFormat="1" applyFont="1" applyFill="1" applyBorder="1" applyAlignment="1">
      <alignment horizontal="center" vertical="center"/>
    </xf>
    <xf numFmtId="0" fontId="10" fillId="3" borderId="1" xfId="0" applyFont="1" applyFill="1" applyBorder="1">
      <alignment vertical="center"/>
    </xf>
    <xf numFmtId="176" fontId="10" fillId="3" borderId="1" xfId="0" applyNumberFormat="1" applyFont="1" applyFill="1" applyBorder="1">
      <alignment vertical="center"/>
    </xf>
    <xf numFmtId="176" fontId="21" fillId="3" borderId="1" xfId="0" applyNumberFormat="1" applyFont="1" applyFill="1" applyBorder="1">
      <alignment vertical="center"/>
    </xf>
    <xf numFmtId="0" fontId="21" fillId="3" borderId="1" xfId="0" applyFont="1" applyFill="1" applyBorder="1" applyAlignment="1">
      <alignment horizontal="center" vertical="center"/>
    </xf>
    <xf numFmtId="49" fontId="21" fillId="3" borderId="5" xfId="0" applyNumberFormat="1" applyFont="1" applyFill="1" applyBorder="1" applyAlignment="1">
      <alignment horizontal="center" vertical="center"/>
    </xf>
    <xf numFmtId="176" fontId="19" fillId="2" borderId="5" xfId="0" applyNumberFormat="1" applyFont="1" applyFill="1" applyBorder="1">
      <alignment vertical="center"/>
    </xf>
    <xf numFmtId="0" fontId="4" fillId="0" borderId="0" xfId="0" applyFont="1" applyProtection="1">
      <alignment vertical="center"/>
      <protection locked="0"/>
    </xf>
    <xf numFmtId="0" fontId="10" fillId="0" borderId="0" xfId="0" applyFont="1" applyProtection="1">
      <alignment vertical="center"/>
      <protection locked="0"/>
    </xf>
    <xf numFmtId="0" fontId="3" fillId="0" borderId="0" xfId="0" applyFont="1" applyAlignment="1" applyProtection="1">
      <alignment horizontal="left" vertical="center" wrapText="1"/>
      <protection locked="0"/>
    </xf>
    <xf numFmtId="0" fontId="5" fillId="0" borderId="0" xfId="0" applyFont="1" applyProtection="1">
      <alignment vertical="center"/>
      <protection locked="0"/>
    </xf>
    <xf numFmtId="49" fontId="4" fillId="0" borderId="1" xfId="0" applyNumberFormat="1"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177" fontId="4" fillId="0" borderId="1" xfId="0" applyNumberFormat="1" applyFont="1" applyBorder="1" applyAlignment="1" applyProtection="1">
      <alignment horizontal="center" vertical="center"/>
      <protection locked="0"/>
    </xf>
    <xf numFmtId="0" fontId="6" fillId="0" borderId="0" xfId="0" applyFont="1" applyProtection="1">
      <alignment vertical="center"/>
      <protection locked="0"/>
    </xf>
    <xf numFmtId="0" fontId="4" fillId="2" borderId="1" xfId="0" applyFont="1" applyFill="1" applyBorder="1">
      <alignment vertical="center"/>
    </xf>
    <xf numFmtId="49" fontId="4" fillId="2" borderId="4" xfId="0" applyNumberFormat="1" applyFont="1" applyFill="1" applyBorder="1">
      <alignment vertical="center"/>
    </xf>
    <xf numFmtId="0" fontId="4" fillId="2" borderId="4" xfId="0" applyFont="1" applyFill="1" applyBorder="1">
      <alignment vertical="center"/>
    </xf>
    <xf numFmtId="0" fontId="5" fillId="3" borderId="2" xfId="0" applyFont="1" applyFill="1" applyBorder="1">
      <alignment vertical="center"/>
    </xf>
    <xf numFmtId="0" fontId="4" fillId="3" borderId="3" xfId="0" applyFont="1" applyFill="1" applyBorder="1">
      <alignment vertical="center"/>
    </xf>
    <xf numFmtId="178" fontId="23" fillId="3" borderId="1" xfId="0" applyNumberFormat="1"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4" fillId="2" borderId="1" xfId="0" applyFont="1" applyFill="1" applyBorder="1">
      <alignment vertical="center"/>
    </xf>
    <xf numFmtId="176" fontId="7" fillId="3" borderId="1" xfId="0" applyNumberFormat="1" applyFont="1" applyFill="1" applyBorder="1" applyAlignment="1">
      <alignment horizontal="center" vertical="center"/>
    </xf>
    <xf numFmtId="0" fontId="11" fillId="0" borderId="0" xfId="1" applyFont="1" applyAlignment="1" applyProtection="1">
      <alignment vertical="center"/>
    </xf>
    <xf numFmtId="0" fontId="9" fillId="0" borderId="0" xfId="1" applyFont="1" applyAlignment="1" applyProtection="1">
      <alignment vertical="center"/>
    </xf>
    <xf numFmtId="0" fontId="4" fillId="2" borderId="4" xfId="0" applyFont="1" applyFill="1" applyBorder="1">
      <alignment vertical="center"/>
    </xf>
    <xf numFmtId="0" fontId="4" fillId="2" borderId="5" xfId="0" applyFont="1" applyFill="1" applyBorder="1">
      <alignment vertical="center"/>
    </xf>
    <xf numFmtId="49" fontId="4" fillId="0" borderId="4" xfId="0" applyNumberFormat="1" applyFont="1" applyBorder="1" applyProtection="1">
      <alignment vertical="center"/>
      <protection locked="0"/>
    </xf>
    <xf numFmtId="49" fontId="4" fillId="0" borderId="7" xfId="0" applyNumberFormat="1" applyFont="1" applyBorder="1" applyProtection="1">
      <alignment vertical="center"/>
      <protection locked="0"/>
    </xf>
    <xf numFmtId="49" fontId="4" fillId="0" borderId="5" xfId="0" applyNumberFormat="1" applyFont="1" applyBorder="1" applyProtection="1">
      <alignment vertical="center"/>
      <protection locked="0"/>
    </xf>
    <xf numFmtId="176" fontId="15" fillId="3" borderId="4"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176"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2" xfId="0" applyFont="1" applyBorder="1" applyProtection="1">
      <alignment vertical="center"/>
      <protection locked="0"/>
    </xf>
    <xf numFmtId="0" fontId="4" fillId="0" borderId="3" xfId="0" applyFont="1" applyBorder="1" applyProtection="1">
      <alignment vertical="center"/>
      <protection locked="0"/>
    </xf>
    <xf numFmtId="176" fontId="15" fillId="3"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0" fontId="2" fillId="0" borderId="6" xfId="0" applyFont="1" applyBorder="1" applyAlignment="1">
      <alignment horizontal="center" vertical="center"/>
    </xf>
    <xf numFmtId="49" fontId="5" fillId="0" borderId="2" xfId="0" applyNumberFormat="1" applyFont="1" applyBorder="1" applyProtection="1">
      <alignment vertical="center"/>
      <protection locked="0"/>
    </xf>
    <xf numFmtId="49" fontId="4" fillId="0" borderId="3"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5" fillId="2" borderId="2" xfId="0" applyFont="1" applyFill="1" applyBorder="1">
      <alignment vertical="center"/>
    </xf>
    <xf numFmtId="0" fontId="4" fillId="2" borderId="3" xfId="0" applyFont="1" applyFill="1" applyBorder="1">
      <alignment vertical="center"/>
    </xf>
    <xf numFmtId="49" fontId="4" fillId="0" borderId="3"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49" fontId="4" fillId="0" borderId="1" xfId="0" applyNumberFormat="1" applyFont="1" applyBorder="1" applyProtection="1">
      <alignment vertical="center"/>
      <protection locked="0"/>
    </xf>
    <xf numFmtId="0" fontId="4" fillId="0" borderId="0" xfId="0" applyFont="1" applyAlignment="1">
      <alignment horizontal="center" vertical="center"/>
    </xf>
    <xf numFmtId="0" fontId="6" fillId="0" borderId="1" xfId="0" applyFont="1" applyBorder="1" applyProtection="1">
      <alignment vertical="center"/>
      <protection locked="0"/>
    </xf>
    <xf numFmtId="49" fontId="10" fillId="0" borderId="8" xfId="0" applyNumberFormat="1" applyFont="1" applyBorder="1">
      <alignment vertic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5" xfId="0" applyFont="1" applyFill="1" applyBorder="1" applyAlignment="1">
      <alignment horizontal="center" vertical="center"/>
    </xf>
    <xf numFmtId="49" fontId="22" fillId="0" borderId="4" xfId="0" applyNumberFormat="1" applyFont="1" applyBorder="1" applyAlignment="1" applyProtection="1">
      <alignment horizontal="center" vertical="center"/>
      <protection locked="0"/>
    </xf>
    <xf numFmtId="49" fontId="22" fillId="0" borderId="7"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horizontal="center" vertical="center"/>
      <protection locked="0"/>
    </xf>
    <xf numFmtId="49" fontId="21" fillId="3" borderId="4" xfId="0" applyNumberFormat="1" applyFont="1" applyFill="1" applyBorder="1" applyAlignment="1">
      <alignment horizontal="center" vertical="center"/>
    </xf>
    <xf numFmtId="49" fontId="21" fillId="3" borderId="7" xfId="0" applyNumberFormat="1" applyFont="1" applyFill="1" applyBorder="1" applyAlignment="1">
      <alignment horizontal="center" vertical="center"/>
    </xf>
    <xf numFmtId="49" fontId="21" fillId="3" borderId="5"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18"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20"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24</xdr:row>
          <xdr:rowOff>38100</xdr:rowOff>
        </xdr:from>
        <xdr:to>
          <xdr:col>5</xdr:col>
          <xdr:colOff>971550</xdr:colOff>
          <xdr:row>24</xdr:row>
          <xdr:rowOff>285750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47750" y="8201025"/>
              <a:ext cx="3819525" cy="247650"/>
              <a:chOff x="1047750" y="8201025"/>
              <a:chExt cx="3819525" cy="247650"/>
            </a:xfrm>
          </xdr:grpSpPr>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047750" y="8201025"/>
                <a:ext cx="876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当日現金払い</a:t>
                </a:r>
              </a:p>
            </xdr:txBody>
          </xdr:sp>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019300" y="8201025"/>
                <a:ext cx="28479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銀行振込（振込手数料はご負担下さい。）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38100</xdr:rowOff>
        </xdr:from>
        <xdr:to>
          <xdr:col>2</xdr:col>
          <xdr:colOff>476250</xdr:colOff>
          <xdr:row>20</xdr:row>
          <xdr:rowOff>276225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20</xdr:row>
          <xdr:rowOff>38100</xdr:rowOff>
        </xdr:from>
        <xdr:to>
          <xdr:col>4</xdr:col>
          <xdr:colOff>381000</xdr:colOff>
          <xdr:row>20</xdr:row>
          <xdr:rowOff>276225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お札はなしで灯明料としてお供えする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95250</xdr:rowOff>
        </xdr:from>
        <xdr:to>
          <xdr:col>5</xdr:col>
          <xdr:colOff>1685925</xdr:colOff>
          <xdr:row>17</xdr:row>
          <xdr:rowOff>400050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お札の送付を希望する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5</xdr:col>
          <xdr:colOff>28575</xdr:colOff>
          <xdr:row>20</xdr:row>
          <xdr:rowOff>304800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19</xdr:row>
          <xdr:rowOff>47625</xdr:rowOff>
        </xdr:from>
        <xdr:to>
          <xdr:col>2</xdr:col>
          <xdr:colOff>228600</xdr:colOff>
          <xdr:row>19</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御祈祷を受けず、御守りのみ希望</a:t>
              </a:r>
            </a:p>
          </xdr:txBody>
        </xdr:sp>
        <xdr:clientData/>
      </xdr:twoCellAnchor>
    </mc:Choice>
    <mc:Fallback/>
  </mc:AlternateContent>
  <xdr:twoCellAnchor editAs="oneCell">
    <xdr:from>
      <xdr:col>5</xdr:col>
      <xdr:colOff>57151</xdr:colOff>
      <xdr:row>5</xdr:row>
      <xdr:rowOff>8999</xdr:rowOff>
    </xdr:from>
    <xdr:to>
      <xdr:col>8</xdr:col>
      <xdr:colOff>917699</xdr:colOff>
      <xdr:row>16</xdr:row>
      <xdr:rowOff>200026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9026" y="1580624"/>
          <a:ext cx="2917948" cy="3648602"/>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manpukuin.or.jp/reservation/group.html"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A0958-B71D-4109-B8B7-3BA888CA0538}">
  <dimension ref="A1:I177"/>
  <sheetViews>
    <sheetView tabSelected="1" zoomScaleNormal="100" workbookViewId="0">
      <selection activeCell="B28" sqref="B28:C28"/>
    </sheetView>
  </sheetViews>
  <sheetFormatPr defaultColWidth="6.625" defaultRowHeight="24.95" customHeight="1" x14ac:dyDescent="0.4"/>
  <cols>
    <col min="1" max="1" width="4.625" style="5" customWidth="1"/>
    <col min="2" max="2" width="8.625" style="5" customWidth="1"/>
    <col min="3" max="5" width="12.625" style="5" customWidth="1"/>
    <col min="6" max="6" width="24.625" style="5" customWidth="1"/>
    <col min="7" max="16384" width="6.625" style="5"/>
  </cols>
  <sheetData>
    <row r="1" spans="1:9" ht="24.95" customHeight="1" x14ac:dyDescent="0.4">
      <c r="A1" s="67" t="s">
        <v>0</v>
      </c>
      <c r="B1" s="67"/>
      <c r="C1" s="67"/>
      <c r="D1" s="67"/>
      <c r="E1" s="67"/>
      <c r="F1" s="67"/>
    </row>
    <row r="2" spans="1:9" s="23" customFormat="1" ht="32.450000000000003" customHeight="1" x14ac:dyDescent="0.4">
      <c r="A2" s="39" t="s">
        <v>141</v>
      </c>
      <c r="B2" s="39"/>
      <c r="C2" s="39"/>
      <c r="D2" s="39"/>
      <c r="E2" s="39"/>
      <c r="F2" s="39"/>
    </row>
    <row r="3" spans="1:9" s="23" customFormat="1" ht="32.450000000000003" customHeight="1" x14ac:dyDescent="0.4">
      <c r="A3" s="40"/>
      <c r="B3" s="40"/>
      <c r="C3" s="40"/>
      <c r="D3" s="40"/>
      <c r="E3" s="40"/>
      <c r="F3" s="40"/>
    </row>
    <row r="4" spans="1:9" s="23" customFormat="1" ht="32.450000000000003" customHeight="1" x14ac:dyDescent="0.4">
      <c r="A4" s="40"/>
      <c r="B4" s="40"/>
      <c r="C4" s="40"/>
      <c r="D4" s="40"/>
      <c r="E4" s="40"/>
      <c r="F4" s="40"/>
    </row>
    <row r="5" spans="1:9" s="23" customFormat="1" ht="32.450000000000003" customHeight="1" x14ac:dyDescent="0.4">
      <c r="A5" s="40"/>
      <c r="B5" s="40"/>
      <c r="C5" s="40"/>
      <c r="D5" s="40"/>
      <c r="E5" s="40"/>
      <c r="F5" s="40"/>
    </row>
    <row r="6" spans="1:9" s="23" customFormat="1" ht="32.450000000000003" customHeight="1" x14ac:dyDescent="0.4">
      <c r="A6" s="40"/>
      <c r="B6" s="40"/>
      <c r="C6" s="40"/>
      <c r="D6" s="40"/>
      <c r="E6" s="40"/>
      <c r="F6" s="40"/>
    </row>
    <row r="7" spans="1:9" s="23" customFormat="1" ht="32.450000000000003" customHeight="1" x14ac:dyDescent="0.4">
      <c r="A7" s="40"/>
      <c r="B7" s="40"/>
      <c r="C7" s="40"/>
      <c r="D7" s="40"/>
      <c r="E7" s="40"/>
      <c r="F7" s="40"/>
    </row>
    <row r="8" spans="1:9" s="23" customFormat="1" ht="32.450000000000003" customHeight="1" x14ac:dyDescent="0.4">
      <c r="A8" s="40"/>
      <c r="B8" s="40"/>
      <c r="C8" s="40"/>
      <c r="D8" s="40"/>
      <c r="E8" s="40"/>
      <c r="F8" s="40"/>
    </row>
    <row r="9" spans="1:9" s="24" customFormat="1" ht="18" customHeight="1" x14ac:dyDescent="0.4">
      <c r="A9" s="43" t="s">
        <v>70</v>
      </c>
      <c r="B9" s="43"/>
      <c r="C9" s="44" t="s">
        <v>69</v>
      </c>
      <c r="D9" s="44"/>
      <c r="E9" s="44"/>
      <c r="F9" s="44"/>
    </row>
    <row r="10" spans="1:9" s="23" customFormat="1" ht="24.95" customHeight="1" x14ac:dyDescent="0.4">
      <c r="A10" s="25"/>
      <c r="B10" s="25"/>
      <c r="C10" s="25"/>
      <c r="D10" s="25"/>
      <c r="E10" s="25"/>
      <c r="F10" s="25"/>
      <c r="G10" s="25"/>
      <c r="H10" s="25"/>
      <c r="I10" s="25"/>
    </row>
    <row r="11" spans="1:9" s="26" customFormat="1" ht="15" customHeight="1" x14ac:dyDescent="0.4">
      <c r="A11" s="71" t="s">
        <v>1</v>
      </c>
      <c r="B11" s="71"/>
      <c r="C11" s="68"/>
      <c r="D11" s="68"/>
      <c r="E11" s="68"/>
      <c r="F11" s="68"/>
    </row>
    <row r="12" spans="1:9" s="23" customFormat="1" ht="24.95" customHeight="1" x14ac:dyDescent="0.4">
      <c r="A12" s="72" t="s">
        <v>133</v>
      </c>
      <c r="B12" s="72"/>
      <c r="C12" s="69"/>
      <c r="D12" s="69"/>
      <c r="E12" s="69"/>
      <c r="F12" s="69"/>
    </row>
    <row r="13" spans="1:9" s="23" customFormat="1" ht="24.95" customHeight="1" x14ac:dyDescent="0.4">
      <c r="A13" s="45" t="s">
        <v>68</v>
      </c>
      <c r="B13" s="46"/>
      <c r="C13" s="47"/>
      <c r="D13" s="48"/>
      <c r="E13" s="48"/>
      <c r="F13" s="49"/>
    </row>
    <row r="14" spans="1:9" s="23" customFormat="1" ht="15" customHeight="1" x14ac:dyDescent="0.4">
      <c r="A14" s="41" t="s">
        <v>2</v>
      </c>
      <c r="B14" s="41"/>
      <c r="C14" s="70" t="s">
        <v>63</v>
      </c>
      <c r="D14" s="70"/>
      <c r="E14" s="70"/>
      <c r="F14" s="70"/>
    </row>
    <row r="15" spans="1:9" s="23" customFormat="1" ht="24.95" customHeight="1" x14ac:dyDescent="0.4">
      <c r="A15" s="41"/>
      <c r="B15" s="41"/>
      <c r="C15" s="73"/>
      <c r="D15" s="73"/>
      <c r="E15" s="73"/>
      <c r="F15" s="73"/>
    </row>
    <row r="16" spans="1:9" s="23" customFormat="1" ht="24.95" customHeight="1" x14ac:dyDescent="0.4">
      <c r="A16" s="41"/>
      <c r="B16" s="41"/>
      <c r="C16" s="74"/>
      <c r="D16" s="74"/>
      <c r="E16" s="74"/>
      <c r="F16" s="74"/>
    </row>
    <row r="17" spans="1:6" s="23" customFormat="1" ht="24.95" customHeight="1" x14ac:dyDescent="0.4">
      <c r="A17" s="33" t="s">
        <v>3</v>
      </c>
      <c r="B17" s="33"/>
      <c r="C17" s="75"/>
      <c r="D17" s="75"/>
      <c r="E17" s="34" t="s">
        <v>4</v>
      </c>
      <c r="F17" s="27"/>
    </row>
    <row r="18" spans="1:6" s="23" customFormat="1" ht="36" customHeight="1" x14ac:dyDescent="0.4">
      <c r="A18" s="55" t="s">
        <v>139</v>
      </c>
      <c r="B18" s="56"/>
      <c r="C18" s="57" t="s">
        <v>142</v>
      </c>
      <c r="D18" s="58"/>
      <c r="E18" s="58"/>
      <c r="F18" s="30" t="b">
        <v>0</v>
      </c>
    </row>
    <row r="19" spans="1:6" s="23" customFormat="1" ht="24.95" customHeight="1" x14ac:dyDescent="0.4">
      <c r="A19" s="45" t="s">
        <v>135</v>
      </c>
      <c r="B19" s="46"/>
      <c r="C19" s="28" t="s">
        <v>57</v>
      </c>
      <c r="D19" s="29" t="s">
        <v>58</v>
      </c>
      <c r="E19" s="35" t="s">
        <v>138</v>
      </c>
      <c r="F19" s="28" t="s">
        <v>137</v>
      </c>
    </row>
    <row r="20" spans="1:6" s="23" customFormat="1" ht="36" customHeight="1" x14ac:dyDescent="0.4">
      <c r="A20" s="45" t="s">
        <v>136</v>
      </c>
      <c r="B20" s="46"/>
      <c r="C20" s="59" t="s">
        <v>140</v>
      </c>
      <c r="D20" s="59"/>
      <c r="E20" s="60"/>
      <c r="F20" s="29"/>
    </row>
    <row r="21" spans="1:6" s="23" customFormat="1" ht="24.95" customHeight="1" x14ac:dyDescent="0.4">
      <c r="A21" s="45" t="s">
        <v>132</v>
      </c>
      <c r="B21" s="46"/>
      <c r="C21" s="52"/>
      <c r="D21" s="53"/>
      <c r="E21" s="53"/>
      <c r="F21" s="54"/>
    </row>
    <row r="22" spans="1:6" s="23" customFormat="1" ht="24.95" customHeight="1" x14ac:dyDescent="0.4">
      <c r="A22" s="45" t="s">
        <v>6</v>
      </c>
      <c r="B22" s="46"/>
      <c r="C22" s="65">
        <f>SUM(B28:C175)</f>
        <v>0</v>
      </c>
      <c r="D22" s="66"/>
      <c r="E22" s="35" t="s">
        <v>5</v>
      </c>
      <c r="F22" s="31"/>
    </row>
    <row r="23" spans="1:6" s="23" customFormat="1" ht="24.95" customHeight="1" x14ac:dyDescent="0.4">
      <c r="A23" s="45" t="s">
        <v>130</v>
      </c>
      <c r="B23" s="46"/>
      <c r="C23" s="50">
        <f>御守り申込書!E21</f>
        <v>0</v>
      </c>
      <c r="D23" s="51"/>
      <c r="E23" s="35" t="s">
        <v>131</v>
      </c>
      <c r="F23" s="38">
        <f>御守り申込書!D18</f>
        <v>0</v>
      </c>
    </row>
    <row r="24" spans="1:6" s="23" customFormat="1" ht="24.95" customHeight="1" x14ac:dyDescent="0.4">
      <c r="A24" s="41" t="s">
        <v>96</v>
      </c>
      <c r="B24" s="41"/>
      <c r="C24" s="42">
        <f>C22+C23+IF(F18=TRUE,700,0)</f>
        <v>0</v>
      </c>
      <c r="D24" s="42"/>
      <c r="E24" s="42"/>
      <c r="F24" s="42"/>
    </row>
    <row r="25" spans="1:6" s="23" customFormat="1" ht="24.95" customHeight="1" x14ac:dyDescent="0.4">
      <c r="A25" s="41" t="s">
        <v>97</v>
      </c>
      <c r="B25" s="41"/>
      <c r="C25" s="77"/>
      <c r="D25" s="77"/>
      <c r="E25" s="77"/>
      <c r="F25" s="77"/>
    </row>
    <row r="26" spans="1:6" s="23" customFormat="1" ht="24.95" customHeight="1" x14ac:dyDescent="0.4">
      <c r="C26" s="32"/>
      <c r="D26" s="32"/>
      <c r="E26" s="32"/>
      <c r="F26" s="32"/>
    </row>
    <row r="27" spans="1:6" s="23" customFormat="1" ht="24.95" customHeight="1" x14ac:dyDescent="0.4">
      <c r="A27" s="76" t="s">
        <v>143</v>
      </c>
      <c r="B27" s="76"/>
      <c r="C27" s="76"/>
      <c r="D27" s="76"/>
      <c r="E27" s="76"/>
      <c r="F27" s="76"/>
    </row>
    <row r="28" spans="1:6" s="23" customFormat="1" ht="24.95" customHeight="1" x14ac:dyDescent="0.4">
      <c r="A28" s="41">
        <v>1</v>
      </c>
      <c r="B28" s="61" t="s">
        <v>59</v>
      </c>
      <c r="C28" s="61"/>
      <c r="D28" s="62" t="s">
        <v>66</v>
      </c>
      <c r="E28" s="62"/>
      <c r="F28" s="29" t="s">
        <v>144</v>
      </c>
    </row>
    <row r="29" spans="1:6" s="26" customFormat="1" ht="15" customHeight="1" x14ac:dyDescent="0.4">
      <c r="A29" s="41"/>
      <c r="B29" s="36" t="s">
        <v>64</v>
      </c>
      <c r="C29" s="63"/>
      <c r="D29" s="63"/>
      <c r="E29" s="63"/>
      <c r="F29" s="63"/>
    </row>
    <row r="30" spans="1:6" s="23" customFormat="1" ht="24.95" customHeight="1" x14ac:dyDescent="0.4">
      <c r="A30" s="41"/>
      <c r="B30" s="37" t="s">
        <v>65</v>
      </c>
      <c r="C30" s="64"/>
      <c r="D30" s="64"/>
      <c r="E30" s="64"/>
      <c r="F30" s="64"/>
    </row>
    <row r="31" spans="1:6" s="23" customFormat="1" ht="24.95" customHeight="1" x14ac:dyDescent="0.4">
      <c r="A31" s="41">
        <v>2</v>
      </c>
      <c r="B31" s="61" t="s">
        <v>59</v>
      </c>
      <c r="C31" s="61"/>
      <c r="D31" s="62" t="s">
        <v>66</v>
      </c>
      <c r="E31" s="62"/>
      <c r="F31" s="29" t="s">
        <v>144</v>
      </c>
    </row>
    <row r="32" spans="1:6" s="26" customFormat="1" ht="15" customHeight="1" x14ac:dyDescent="0.4">
      <c r="A32" s="41"/>
      <c r="B32" s="36" t="s">
        <v>64</v>
      </c>
      <c r="C32" s="63"/>
      <c r="D32" s="63"/>
      <c r="E32" s="63"/>
      <c r="F32" s="63"/>
    </row>
    <row r="33" spans="1:6" s="23" customFormat="1" ht="24.95" customHeight="1" x14ac:dyDescent="0.4">
      <c r="A33" s="41"/>
      <c r="B33" s="37" t="s">
        <v>65</v>
      </c>
      <c r="C33" s="64"/>
      <c r="D33" s="64"/>
      <c r="E33" s="64"/>
      <c r="F33" s="64"/>
    </row>
    <row r="34" spans="1:6" s="23" customFormat="1" ht="24.95" customHeight="1" x14ac:dyDescent="0.4">
      <c r="A34" s="41">
        <v>3</v>
      </c>
      <c r="B34" s="61" t="s">
        <v>59</v>
      </c>
      <c r="C34" s="61"/>
      <c r="D34" s="62" t="s">
        <v>66</v>
      </c>
      <c r="E34" s="62"/>
      <c r="F34" s="29" t="s">
        <v>144</v>
      </c>
    </row>
    <row r="35" spans="1:6" s="26" customFormat="1" ht="15" customHeight="1" x14ac:dyDescent="0.4">
      <c r="A35" s="41"/>
      <c r="B35" s="36" t="s">
        <v>64</v>
      </c>
      <c r="C35" s="63"/>
      <c r="D35" s="63"/>
      <c r="E35" s="63"/>
      <c r="F35" s="63"/>
    </row>
    <row r="36" spans="1:6" s="23" customFormat="1" ht="24.95" customHeight="1" x14ac:dyDescent="0.4">
      <c r="A36" s="41"/>
      <c r="B36" s="37" t="s">
        <v>65</v>
      </c>
      <c r="C36" s="64"/>
      <c r="D36" s="64"/>
      <c r="E36" s="64"/>
      <c r="F36" s="64"/>
    </row>
    <row r="37" spans="1:6" s="23" customFormat="1" ht="24.95" customHeight="1" x14ac:dyDescent="0.4">
      <c r="A37" s="41">
        <v>4</v>
      </c>
      <c r="B37" s="61" t="s">
        <v>59</v>
      </c>
      <c r="C37" s="61"/>
      <c r="D37" s="62" t="s">
        <v>66</v>
      </c>
      <c r="E37" s="62"/>
      <c r="F37" s="29" t="s">
        <v>144</v>
      </c>
    </row>
    <row r="38" spans="1:6" s="26" customFormat="1" ht="15" customHeight="1" x14ac:dyDescent="0.4">
      <c r="A38" s="41"/>
      <c r="B38" s="36" t="s">
        <v>64</v>
      </c>
      <c r="C38" s="63"/>
      <c r="D38" s="63"/>
      <c r="E38" s="63"/>
      <c r="F38" s="63"/>
    </row>
    <row r="39" spans="1:6" s="23" customFormat="1" ht="24.95" customHeight="1" x14ac:dyDescent="0.4">
      <c r="A39" s="41"/>
      <c r="B39" s="37" t="s">
        <v>65</v>
      </c>
      <c r="C39" s="64"/>
      <c r="D39" s="64"/>
      <c r="E39" s="64"/>
      <c r="F39" s="64"/>
    </row>
    <row r="40" spans="1:6" s="23" customFormat="1" ht="24.95" customHeight="1" x14ac:dyDescent="0.4">
      <c r="A40" s="41">
        <v>5</v>
      </c>
      <c r="B40" s="61" t="s">
        <v>59</v>
      </c>
      <c r="C40" s="61"/>
      <c r="D40" s="62" t="s">
        <v>66</v>
      </c>
      <c r="E40" s="62"/>
      <c r="F40" s="29" t="s">
        <v>144</v>
      </c>
    </row>
    <row r="41" spans="1:6" s="26" customFormat="1" ht="15" customHeight="1" x14ac:dyDescent="0.4">
      <c r="A41" s="41"/>
      <c r="B41" s="36" t="s">
        <v>64</v>
      </c>
      <c r="C41" s="63"/>
      <c r="D41" s="63"/>
      <c r="E41" s="63"/>
      <c r="F41" s="63"/>
    </row>
    <row r="42" spans="1:6" s="23" customFormat="1" ht="24.95" customHeight="1" x14ac:dyDescent="0.4">
      <c r="A42" s="41"/>
      <c r="B42" s="37" t="s">
        <v>65</v>
      </c>
      <c r="C42" s="64"/>
      <c r="D42" s="64"/>
      <c r="E42" s="64"/>
      <c r="F42" s="64"/>
    </row>
    <row r="43" spans="1:6" s="23" customFormat="1" ht="24.95" customHeight="1" x14ac:dyDescent="0.4">
      <c r="A43" s="41">
        <v>6</v>
      </c>
      <c r="B43" s="61" t="s">
        <v>59</v>
      </c>
      <c r="C43" s="61"/>
      <c r="D43" s="62" t="s">
        <v>66</v>
      </c>
      <c r="E43" s="62"/>
      <c r="F43" s="29" t="s">
        <v>144</v>
      </c>
    </row>
    <row r="44" spans="1:6" s="26" customFormat="1" ht="15" customHeight="1" x14ac:dyDescent="0.4">
      <c r="A44" s="41"/>
      <c r="B44" s="36" t="s">
        <v>1</v>
      </c>
      <c r="C44" s="63"/>
      <c r="D44" s="63"/>
      <c r="E44" s="63"/>
      <c r="F44" s="63"/>
    </row>
    <row r="45" spans="1:6" s="23" customFormat="1" ht="24.95" customHeight="1" x14ac:dyDescent="0.4">
      <c r="A45" s="41"/>
      <c r="B45" s="37" t="s">
        <v>65</v>
      </c>
      <c r="C45" s="64"/>
      <c r="D45" s="64"/>
      <c r="E45" s="64"/>
      <c r="F45" s="64"/>
    </row>
    <row r="46" spans="1:6" s="23" customFormat="1" ht="24.95" customHeight="1" x14ac:dyDescent="0.4">
      <c r="A46" s="41">
        <v>7</v>
      </c>
      <c r="B46" s="61" t="s">
        <v>59</v>
      </c>
      <c r="C46" s="61"/>
      <c r="D46" s="62" t="s">
        <v>66</v>
      </c>
      <c r="E46" s="62"/>
      <c r="F46" s="29" t="s">
        <v>144</v>
      </c>
    </row>
    <row r="47" spans="1:6" s="26" customFormat="1" ht="15" customHeight="1" x14ac:dyDescent="0.4">
      <c r="A47" s="41"/>
      <c r="B47" s="36" t="s">
        <v>1</v>
      </c>
      <c r="C47" s="63"/>
      <c r="D47" s="63"/>
      <c r="E47" s="63"/>
      <c r="F47" s="63"/>
    </row>
    <row r="48" spans="1:6" s="23" customFormat="1" ht="24.95" customHeight="1" x14ac:dyDescent="0.4">
      <c r="A48" s="41"/>
      <c r="B48" s="37" t="s">
        <v>65</v>
      </c>
      <c r="C48" s="64"/>
      <c r="D48" s="64"/>
      <c r="E48" s="64"/>
      <c r="F48" s="64"/>
    </row>
    <row r="49" spans="1:6" s="23" customFormat="1" ht="24.95" customHeight="1" x14ac:dyDescent="0.4">
      <c r="A49" s="41">
        <v>8</v>
      </c>
      <c r="B49" s="61" t="s">
        <v>59</v>
      </c>
      <c r="C49" s="61"/>
      <c r="D49" s="62" t="s">
        <v>66</v>
      </c>
      <c r="E49" s="62"/>
      <c r="F49" s="29" t="s">
        <v>144</v>
      </c>
    </row>
    <row r="50" spans="1:6" s="26" customFormat="1" ht="15" customHeight="1" x14ac:dyDescent="0.4">
      <c r="A50" s="41"/>
      <c r="B50" s="36" t="s">
        <v>1</v>
      </c>
      <c r="C50" s="63"/>
      <c r="D50" s="63"/>
      <c r="E50" s="63"/>
      <c r="F50" s="63"/>
    </row>
    <row r="51" spans="1:6" s="23" customFormat="1" ht="24.95" customHeight="1" x14ac:dyDescent="0.4">
      <c r="A51" s="41"/>
      <c r="B51" s="37" t="s">
        <v>65</v>
      </c>
      <c r="C51" s="64"/>
      <c r="D51" s="64"/>
      <c r="E51" s="64"/>
      <c r="F51" s="64"/>
    </row>
    <row r="52" spans="1:6" s="23" customFormat="1" ht="24.95" customHeight="1" x14ac:dyDescent="0.4">
      <c r="A52" s="41">
        <v>9</v>
      </c>
      <c r="B52" s="61" t="s">
        <v>59</v>
      </c>
      <c r="C52" s="61"/>
      <c r="D52" s="62" t="s">
        <v>66</v>
      </c>
      <c r="E52" s="62"/>
      <c r="F52" s="29" t="s">
        <v>144</v>
      </c>
    </row>
    <row r="53" spans="1:6" s="26" customFormat="1" ht="15" customHeight="1" x14ac:dyDescent="0.4">
      <c r="A53" s="41"/>
      <c r="B53" s="36" t="s">
        <v>1</v>
      </c>
      <c r="C53" s="63"/>
      <c r="D53" s="63"/>
      <c r="E53" s="63"/>
      <c r="F53" s="63"/>
    </row>
    <row r="54" spans="1:6" s="23" customFormat="1" ht="24.95" customHeight="1" x14ac:dyDescent="0.4">
      <c r="A54" s="41"/>
      <c r="B54" s="37" t="s">
        <v>65</v>
      </c>
      <c r="C54" s="64"/>
      <c r="D54" s="64"/>
      <c r="E54" s="64"/>
      <c r="F54" s="64"/>
    </row>
    <row r="55" spans="1:6" s="23" customFormat="1" ht="24.95" customHeight="1" x14ac:dyDescent="0.4">
      <c r="A55" s="41">
        <v>10</v>
      </c>
      <c r="B55" s="61" t="s">
        <v>59</v>
      </c>
      <c r="C55" s="61"/>
      <c r="D55" s="62" t="s">
        <v>66</v>
      </c>
      <c r="E55" s="62"/>
      <c r="F55" s="29" t="s">
        <v>67</v>
      </c>
    </row>
    <row r="56" spans="1:6" s="26" customFormat="1" ht="15" customHeight="1" x14ac:dyDescent="0.4">
      <c r="A56" s="41"/>
      <c r="B56" s="36" t="s">
        <v>1</v>
      </c>
      <c r="C56" s="63"/>
      <c r="D56" s="63"/>
      <c r="E56" s="63"/>
      <c r="F56" s="63"/>
    </row>
    <row r="57" spans="1:6" s="23" customFormat="1" ht="24.95" customHeight="1" x14ac:dyDescent="0.4">
      <c r="A57" s="41"/>
      <c r="B57" s="37" t="s">
        <v>65</v>
      </c>
      <c r="C57" s="64"/>
      <c r="D57" s="64"/>
      <c r="E57" s="64"/>
      <c r="F57" s="64"/>
    </row>
    <row r="58" spans="1:6" s="23" customFormat="1" ht="24.95" customHeight="1" x14ac:dyDescent="0.4">
      <c r="A58" s="41">
        <v>11</v>
      </c>
      <c r="B58" s="61" t="s">
        <v>59</v>
      </c>
      <c r="C58" s="61"/>
      <c r="D58" s="62" t="s">
        <v>66</v>
      </c>
      <c r="E58" s="62"/>
      <c r="F58" s="29" t="s">
        <v>67</v>
      </c>
    </row>
    <row r="59" spans="1:6" s="26" customFormat="1" ht="15" customHeight="1" x14ac:dyDescent="0.4">
      <c r="A59" s="41"/>
      <c r="B59" s="36" t="s">
        <v>1</v>
      </c>
      <c r="C59" s="63"/>
      <c r="D59" s="63"/>
      <c r="E59" s="63"/>
      <c r="F59" s="63"/>
    </row>
    <row r="60" spans="1:6" s="23" customFormat="1" ht="24.95" customHeight="1" x14ac:dyDescent="0.4">
      <c r="A60" s="41"/>
      <c r="B60" s="37" t="s">
        <v>65</v>
      </c>
      <c r="C60" s="64"/>
      <c r="D60" s="64"/>
      <c r="E60" s="64"/>
      <c r="F60" s="64"/>
    </row>
    <row r="61" spans="1:6" s="23" customFormat="1" ht="24.95" customHeight="1" x14ac:dyDescent="0.4">
      <c r="A61" s="41">
        <v>12</v>
      </c>
      <c r="B61" s="61" t="s">
        <v>59</v>
      </c>
      <c r="C61" s="61"/>
      <c r="D61" s="62" t="s">
        <v>66</v>
      </c>
      <c r="E61" s="62"/>
      <c r="F61" s="29" t="s">
        <v>67</v>
      </c>
    </row>
    <row r="62" spans="1:6" s="26" customFormat="1" ht="15" customHeight="1" x14ac:dyDescent="0.4">
      <c r="A62" s="41"/>
      <c r="B62" s="36" t="s">
        <v>1</v>
      </c>
      <c r="C62" s="63"/>
      <c r="D62" s="63"/>
      <c r="E62" s="63"/>
      <c r="F62" s="63"/>
    </row>
    <row r="63" spans="1:6" s="23" customFormat="1" ht="24.95" customHeight="1" x14ac:dyDescent="0.4">
      <c r="A63" s="41"/>
      <c r="B63" s="37" t="s">
        <v>65</v>
      </c>
      <c r="C63" s="64"/>
      <c r="D63" s="64"/>
      <c r="E63" s="64"/>
      <c r="F63" s="64"/>
    </row>
    <row r="64" spans="1:6" s="23" customFormat="1" ht="24.95" customHeight="1" x14ac:dyDescent="0.4">
      <c r="A64" s="41">
        <v>13</v>
      </c>
      <c r="B64" s="61" t="s">
        <v>59</v>
      </c>
      <c r="C64" s="61"/>
      <c r="D64" s="62" t="s">
        <v>66</v>
      </c>
      <c r="E64" s="62"/>
      <c r="F64" s="29" t="s">
        <v>144</v>
      </c>
    </row>
    <row r="65" spans="1:6" s="26" customFormat="1" ht="15" customHeight="1" x14ac:dyDescent="0.4">
      <c r="A65" s="41"/>
      <c r="B65" s="36" t="s">
        <v>1</v>
      </c>
      <c r="C65" s="63"/>
      <c r="D65" s="63"/>
      <c r="E65" s="63"/>
      <c r="F65" s="63"/>
    </row>
    <row r="66" spans="1:6" s="23" customFormat="1" ht="24.95" customHeight="1" x14ac:dyDescent="0.4">
      <c r="A66" s="41"/>
      <c r="B66" s="37" t="s">
        <v>65</v>
      </c>
      <c r="C66" s="64"/>
      <c r="D66" s="64"/>
      <c r="E66" s="64"/>
      <c r="F66" s="64"/>
    </row>
    <row r="67" spans="1:6" s="23" customFormat="1" ht="24.95" customHeight="1" x14ac:dyDescent="0.4">
      <c r="A67" s="41">
        <v>14</v>
      </c>
      <c r="B67" s="61" t="s">
        <v>59</v>
      </c>
      <c r="C67" s="61"/>
      <c r="D67" s="62" t="s">
        <v>66</v>
      </c>
      <c r="E67" s="62"/>
      <c r="F67" s="29" t="s">
        <v>144</v>
      </c>
    </row>
    <row r="68" spans="1:6" s="26" customFormat="1" ht="15" customHeight="1" x14ac:dyDescent="0.4">
      <c r="A68" s="41"/>
      <c r="B68" s="36" t="s">
        <v>1</v>
      </c>
      <c r="C68" s="63"/>
      <c r="D68" s="63"/>
      <c r="E68" s="63"/>
      <c r="F68" s="63"/>
    </row>
    <row r="69" spans="1:6" s="23" customFormat="1" ht="24.95" customHeight="1" x14ac:dyDescent="0.4">
      <c r="A69" s="41"/>
      <c r="B69" s="37" t="s">
        <v>65</v>
      </c>
      <c r="C69" s="64"/>
      <c r="D69" s="64"/>
      <c r="E69" s="64"/>
      <c r="F69" s="64"/>
    </row>
    <row r="70" spans="1:6" s="23" customFormat="1" ht="24.95" customHeight="1" x14ac:dyDescent="0.4">
      <c r="A70" s="41">
        <v>15</v>
      </c>
      <c r="B70" s="61" t="s">
        <v>59</v>
      </c>
      <c r="C70" s="61"/>
      <c r="D70" s="62" t="s">
        <v>66</v>
      </c>
      <c r="E70" s="62"/>
      <c r="F70" s="29" t="s">
        <v>144</v>
      </c>
    </row>
    <row r="71" spans="1:6" s="26" customFormat="1" ht="15" customHeight="1" x14ac:dyDescent="0.4">
      <c r="A71" s="41"/>
      <c r="B71" s="36" t="s">
        <v>1</v>
      </c>
      <c r="C71" s="63"/>
      <c r="D71" s="63"/>
      <c r="E71" s="63"/>
      <c r="F71" s="63"/>
    </row>
    <row r="72" spans="1:6" s="23" customFormat="1" ht="24.95" customHeight="1" x14ac:dyDescent="0.4">
      <c r="A72" s="41"/>
      <c r="B72" s="37" t="s">
        <v>65</v>
      </c>
      <c r="C72" s="64"/>
      <c r="D72" s="64"/>
      <c r="E72" s="64"/>
      <c r="F72" s="64"/>
    </row>
    <row r="73" spans="1:6" s="23" customFormat="1" ht="24.95" customHeight="1" x14ac:dyDescent="0.4">
      <c r="A73" s="41">
        <v>16</v>
      </c>
      <c r="B73" s="61" t="s">
        <v>59</v>
      </c>
      <c r="C73" s="61"/>
      <c r="D73" s="62" t="s">
        <v>66</v>
      </c>
      <c r="E73" s="62"/>
      <c r="F73" s="29" t="s">
        <v>144</v>
      </c>
    </row>
    <row r="74" spans="1:6" s="26" customFormat="1" ht="15" customHeight="1" x14ac:dyDescent="0.4">
      <c r="A74" s="41"/>
      <c r="B74" s="36" t="s">
        <v>1</v>
      </c>
      <c r="C74" s="63"/>
      <c r="D74" s="63"/>
      <c r="E74" s="63"/>
      <c r="F74" s="63"/>
    </row>
    <row r="75" spans="1:6" s="23" customFormat="1" ht="24.95" customHeight="1" x14ac:dyDescent="0.4">
      <c r="A75" s="41"/>
      <c r="B75" s="37" t="s">
        <v>65</v>
      </c>
      <c r="C75" s="64"/>
      <c r="D75" s="64"/>
      <c r="E75" s="64"/>
      <c r="F75" s="64"/>
    </row>
    <row r="76" spans="1:6" s="23" customFormat="1" ht="24.95" customHeight="1" x14ac:dyDescent="0.4">
      <c r="A76" s="41">
        <v>17</v>
      </c>
      <c r="B76" s="61" t="s">
        <v>59</v>
      </c>
      <c r="C76" s="61"/>
      <c r="D76" s="62" t="s">
        <v>66</v>
      </c>
      <c r="E76" s="62"/>
      <c r="F76" s="29" t="s">
        <v>144</v>
      </c>
    </row>
    <row r="77" spans="1:6" s="26" customFormat="1" ht="15" customHeight="1" x14ac:dyDescent="0.4">
      <c r="A77" s="41"/>
      <c r="B77" s="36" t="s">
        <v>1</v>
      </c>
      <c r="C77" s="63"/>
      <c r="D77" s="63"/>
      <c r="E77" s="63"/>
      <c r="F77" s="63"/>
    </row>
    <row r="78" spans="1:6" s="23" customFormat="1" ht="24.95" customHeight="1" x14ac:dyDescent="0.4">
      <c r="A78" s="41"/>
      <c r="B78" s="37" t="s">
        <v>65</v>
      </c>
      <c r="C78" s="64"/>
      <c r="D78" s="64"/>
      <c r="E78" s="64"/>
      <c r="F78" s="64"/>
    </row>
    <row r="79" spans="1:6" s="23" customFormat="1" ht="24.95" customHeight="1" x14ac:dyDescent="0.4">
      <c r="A79" s="41">
        <v>18</v>
      </c>
      <c r="B79" s="61" t="s">
        <v>59</v>
      </c>
      <c r="C79" s="61"/>
      <c r="D79" s="62" t="s">
        <v>66</v>
      </c>
      <c r="E79" s="62"/>
      <c r="F79" s="29" t="s">
        <v>144</v>
      </c>
    </row>
    <row r="80" spans="1:6" s="26" customFormat="1" ht="15" customHeight="1" x14ac:dyDescent="0.4">
      <c r="A80" s="41"/>
      <c r="B80" s="36" t="s">
        <v>1</v>
      </c>
      <c r="C80" s="63"/>
      <c r="D80" s="63"/>
      <c r="E80" s="63"/>
      <c r="F80" s="63"/>
    </row>
    <row r="81" spans="1:6" s="23" customFormat="1" ht="24.95" customHeight="1" x14ac:dyDescent="0.4">
      <c r="A81" s="41"/>
      <c r="B81" s="37" t="s">
        <v>65</v>
      </c>
      <c r="C81" s="64"/>
      <c r="D81" s="64"/>
      <c r="E81" s="64"/>
      <c r="F81" s="64"/>
    </row>
    <row r="82" spans="1:6" s="23" customFormat="1" ht="24.95" customHeight="1" x14ac:dyDescent="0.4">
      <c r="A82" s="41">
        <v>19</v>
      </c>
      <c r="B82" s="61" t="s">
        <v>59</v>
      </c>
      <c r="C82" s="61"/>
      <c r="D82" s="62" t="s">
        <v>66</v>
      </c>
      <c r="E82" s="62"/>
      <c r="F82" s="29" t="s">
        <v>144</v>
      </c>
    </row>
    <row r="83" spans="1:6" s="26" customFormat="1" ht="15" customHeight="1" x14ac:dyDescent="0.4">
      <c r="A83" s="41"/>
      <c r="B83" s="36" t="s">
        <v>1</v>
      </c>
      <c r="C83" s="63"/>
      <c r="D83" s="63"/>
      <c r="E83" s="63"/>
      <c r="F83" s="63"/>
    </row>
    <row r="84" spans="1:6" s="23" customFormat="1" ht="24.95" customHeight="1" x14ac:dyDescent="0.4">
      <c r="A84" s="41"/>
      <c r="B84" s="37" t="s">
        <v>65</v>
      </c>
      <c r="C84" s="64"/>
      <c r="D84" s="64"/>
      <c r="E84" s="64"/>
      <c r="F84" s="64"/>
    </row>
    <row r="85" spans="1:6" s="23" customFormat="1" ht="24.95" customHeight="1" x14ac:dyDescent="0.4">
      <c r="A85" s="41">
        <v>20</v>
      </c>
      <c r="B85" s="61" t="s">
        <v>59</v>
      </c>
      <c r="C85" s="61"/>
      <c r="D85" s="62" t="s">
        <v>66</v>
      </c>
      <c r="E85" s="62"/>
      <c r="F85" s="29" t="s">
        <v>144</v>
      </c>
    </row>
    <row r="86" spans="1:6" s="26" customFormat="1" ht="15" customHeight="1" x14ac:dyDescent="0.4">
      <c r="A86" s="41"/>
      <c r="B86" s="36" t="s">
        <v>1</v>
      </c>
      <c r="C86" s="63"/>
      <c r="D86" s="63"/>
      <c r="E86" s="63"/>
      <c r="F86" s="63"/>
    </row>
    <row r="87" spans="1:6" s="23" customFormat="1" ht="24.95" customHeight="1" x14ac:dyDescent="0.4">
      <c r="A87" s="41"/>
      <c r="B87" s="37" t="s">
        <v>65</v>
      </c>
      <c r="C87" s="64"/>
      <c r="D87" s="64"/>
      <c r="E87" s="64"/>
      <c r="F87" s="64"/>
    </row>
    <row r="88" spans="1:6" s="23" customFormat="1" ht="24.95" customHeight="1" x14ac:dyDescent="0.4">
      <c r="A88" s="41">
        <v>21</v>
      </c>
      <c r="B88" s="61" t="s">
        <v>59</v>
      </c>
      <c r="C88" s="61"/>
      <c r="D88" s="62" t="s">
        <v>66</v>
      </c>
      <c r="E88" s="62"/>
      <c r="F88" s="29" t="s">
        <v>144</v>
      </c>
    </row>
    <row r="89" spans="1:6" s="26" customFormat="1" ht="15" customHeight="1" x14ac:dyDescent="0.4">
      <c r="A89" s="41"/>
      <c r="B89" s="36" t="s">
        <v>1</v>
      </c>
      <c r="C89" s="63"/>
      <c r="D89" s="63"/>
      <c r="E89" s="63"/>
      <c r="F89" s="63"/>
    </row>
    <row r="90" spans="1:6" s="23" customFormat="1" ht="24.95" customHeight="1" x14ac:dyDescent="0.4">
      <c r="A90" s="41"/>
      <c r="B90" s="37" t="s">
        <v>65</v>
      </c>
      <c r="C90" s="64"/>
      <c r="D90" s="64"/>
      <c r="E90" s="64"/>
      <c r="F90" s="64"/>
    </row>
    <row r="91" spans="1:6" s="23" customFormat="1" ht="24.95" customHeight="1" x14ac:dyDescent="0.4">
      <c r="A91" s="41">
        <v>22</v>
      </c>
      <c r="B91" s="61" t="s">
        <v>59</v>
      </c>
      <c r="C91" s="61"/>
      <c r="D91" s="62" t="s">
        <v>66</v>
      </c>
      <c r="E91" s="62"/>
      <c r="F91" s="29" t="s">
        <v>144</v>
      </c>
    </row>
    <row r="92" spans="1:6" s="26" customFormat="1" ht="15" customHeight="1" x14ac:dyDescent="0.4">
      <c r="A92" s="41"/>
      <c r="B92" s="36" t="s">
        <v>1</v>
      </c>
      <c r="C92" s="63"/>
      <c r="D92" s="63"/>
      <c r="E92" s="63"/>
      <c r="F92" s="63"/>
    </row>
    <row r="93" spans="1:6" s="23" customFormat="1" ht="24.95" customHeight="1" x14ac:dyDescent="0.4">
      <c r="A93" s="41"/>
      <c r="B93" s="37" t="s">
        <v>65</v>
      </c>
      <c r="C93" s="64"/>
      <c r="D93" s="64"/>
      <c r="E93" s="64"/>
      <c r="F93" s="64"/>
    </row>
    <row r="94" spans="1:6" s="23" customFormat="1" ht="24.95" customHeight="1" x14ac:dyDescent="0.4">
      <c r="A94" s="41">
        <v>23</v>
      </c>
      <c r="B94" s="61" t="s">
        <v>59</v>
      </c>
      <c r="C94" s="61"/>
      <c r="D94" s="62" t="s">
        <v>66</v>
      </c>
      <c r="E94" s="62"/>
      <c r="F94" s="29" t="s">
        <v>144</v>
      </c>
    </row>
    <row r="95" spans="1:6" s="26" customFormat="1" ht="15" customHeight="1" x14ac:dyDescent="0.4">
      <c r="A95" s="41"/>
      <c r="B95" s="36" t="s">
        <v>1</v>
      </c>
      <c r="C95" s="63"/>
      <c r="D95" s="63"/>
      <c r="E95" s="63"/>
      <c r="F95" s="63"/>
    </row>
    <row r="96" spans="1:6" s="23" customFormat="1" ht="24.95" customHeight="1" x14ac:dyDescent="0.4">
      <c r="A96" s="41"/>
      <c r="B96" s="37" t="s">
        <v>65</v>
      </c>
      <c r="C96" s="64"/>
      <c r="D96" s="64"/>
      <c r="E96" s="64"/>
      <c r="F96" s="64"/>
    </row>
    <row r="97" spans="1:6" s="23" customFormat="1" ht="24.95" customHeight="1" x14ac:dyDescent="0.4">
      <c r="A97" s="41">
        <v>24</v>
      </c>
      <c r="B97" s="61" t="s">
        <v>59</v>
      </c>
      <c r="C97" s="61"/>
      <c r="D97" s="62" t="s">
        <v>66</v>
      </c>
      <c r="E97" s="62"/>
      <c r="F97" s="29" t="s">
        <v>144</v>
      </c>
    </row>
    <row r="98" spans="1:6" s="26" customFormat="1" ht="15" customHeight="1" x14ac:dyDescent="0.4">
      <c r="A98" s="41"/>
      <c r="B98" s="36" t="s">
        <v>1</v>
      </c>
      <c r="C98" s="63"/>
      <c r="D98" s="63"/>
      <c r="E98" s="63"/>
      <c r="F98" s="63"/>
    </row>
    <row r="99" spans="1:6" s="23" customFormat="1" ht="24.95" customHeight="1" x14ac:dyDescent="0.4">
      <c r="A99" s="41"/>
      <c r="B99" s="37" t="s">
        <v>65</v>
      </c>
      <c r="C99" s="64"/>
      <c r="D99" s="64"/>
      <c r="E99" s="64"/>
      <c r="F99" s="64"/>
    </row>
    <row r="100" spans="1:6" s="23" customFormat="1" ht="24.95" customHeight="1" x14ac:dyDescent="0.4">
      <c r="A100" s="41">
        <v>25</v>
      </c>
      <c r="B100" s="61" t="s">
        <v>59</v>
      </c>
      <c r="C100" s="61"/>
      <c r="D100" s="62" t="s">
        <v>66</v>
      </c>
      <c r="E100" s="62"/>
      <c r="F100" s="29" t="s">
        <v>144</v>
      </c>
    </row>
    <row r="101" spans="1:6" s="26" customFormat="1" ht="15" customHeight="1" x14ac:dyDescent="0.4">
      <c r="A101" s="41"/>
      <c r="B101" s="36" t="s">
        <v>1</v>
      </c>
      <c r="C101" s="63"/>
      <c r="D101" s="63"/>
      <c r="E101" s="63"/>
      <c r="F101" s="63"/>
    </row>
    <row r="102" spans="1:6" s="23" customFormat="1" ht="24.95" customHeight="1" x14ac:dyDescent="0.4">
      <c r="A102" s="41"/>
      <c r="B102" s="37" t="s">
        <v>65</v>
      </c>
      <c r="C102" s="64"/>
      <c r="D102" s="64"/>
      <c r="E102" s="64"/>
      <c r="F102" s="64"/>
    </row>
    <row r="103" spans="1:6" s="23" customFormat="1" ht="24.95" customHeight="1" x14ac:dyDescent="0.4">
      <c r="A103" s="41">
        <v>26</v>
      </c>
      <c r="B103" s="61" t="s">
        <v>59</v>
      </c>
      <c r="C103" s="61"/>
      <c r="D103" s="62" t="s">
        <v>66</v>
      </c>
      <c r="E103" s="62"/>
      <c r="F103" s="29" t="s">
        <v>144</v>
      </c>
    </row>
    <row r="104" spans="1:6" s="26" customFormat="1" ht="15" customHeight="1" x14ac:dyDescent="0.4">
      <c r="A104" s="41"/>
      <c r="B104" s="36" t="s">
        <v>1</v>
      </c>
      <c r="C104" s="63"/>
      <c r="D104" s="63"/>
      <c r="E104" s="63"/>
      <c r="F104" s="63"/>
    </row>
    <row r="105" spans="1:6" s="23" customFormat="1" ht="24.95" customHeight="1" x14ac:dyDescent="0.4">
      <c r="A105" s="41"/>
      <c r="B105" s="37" t="s">
        <v>65</v>
      </c>
      <c r="C105" s="64"/>
      <c r="D105" s="64"/>
      <c r="E105" s="64"/>
      <c r="F105" s="64"/>
    </row>
    <row r="106" spans="1:6" s="23" customFormat="1" ht="24.95" customHeight="1" x14ac:dyDescent="0.4">
      <c r="A106" s="41">
        <v>27</v>
      </c>
      <c r="B106" s="61" t="s">
        <v>59</v>
      </c>
      <c r="C106" s="61"/>
      <c r="D106" s="62" t="s">
        <v>66</v>
      </c>
      <c r="E106" s="62"/>
      <c r="F106" s="29" t="s">
        <v>144</v>
      </c>
    </row>
    <row r="107" spans="1:6" s="26" customFormat="1" ht="15" customHeight="1" x14ac:dyDescent="0.4">
      <c r="A107" s="41"/>
      <c r="B107" s="36" t="s">
        <v>1</v>
      </c>
      <c r="C107" s="63"/>
      <c r="D107" s="63"/>
      <c r="E107" s="63"/>
      <c r="F107" s="63"/>
    </row>
    <row r="108" spans="1:6" s="23" customFormat="1" ht="24.95" customHeight="1" x14ac:dyDescent="0.4">
      <c r="A108" s="41"/>
      <c r="B108" s="37" t="s">
        <v>65</v>
      </c>
      <c r="C108" s="64"/>
      <c r="D108" s="64"/>
      <c r="E108" s="64"/>
      <c r="F108" s="64"/>
    </row>
    <row r="109" spans="1:6" s="23" customFormat="1" ht="24.95" customHeight="1" x14ac:dyDescent="0.4">
      <c r="A109" s="41">
        <v>28</v>
      </c>
      <c r="B109" s="61" t="s">
        <v>59</v>
      </c>
      <c r="C109" s="61"/>
      <c r="D109" s="62" t="s">
        <v>66</v>
      </c>
      <c r="E109" s="62"/>
      <c r="F109" s="29" t="s">
        <v>144</v>
      </c>
    </row>
    <row r="110" spans="1:6" s="26" customFormat="1" ht="15" customHeight="1" x14ac:dyDescent="0.4">
      <c r="A110" s="41"/>
      <c r="B110" s="36" t="s">
        <v>1</v>
      </c>
      <c r="C110" s="63"/>
      <c r="D110" s="63"/>
      <c r="E110" s="63"/>
      <c r="F110" s="63"/>
    </row>
    <row r="111" spans="1:6" s="23" customFormat="1" ht="24.95" customHeight="1" x14ac:dyDescent="0.4">
      <c r="A111" s="41"/>
      <c r="B111" s="37" t="s">
        <v>65</v>
      </c>
      <c r="C111" s="64"/>
      <c r="D111" s="64"/>
      <c r="E111" s="64"/>
      <c r="F111" s="64"/>
    </row>
    <row r="112" spans="1:6" s="23" customFormat="1" ht="24.95" customHeight="1" x14ac:dyDescent="0.4">
      <c r="A112" s="41">
        <v>29</v>
      </c>
      <c r="B112" s="61" t="s">
        <v>59</v>
      </c>
      <c r="C112" s="61"/>
      <c r="D112" s="62" t="s">
        <v>66</v>
      </c>
      <c r="E112" s="62"/>
      <c r="F112" s="29" t="s">
        <v>144</v>
      </c>
    </row>
    <row r="113" spans="1:6" s="26" customFormat="1" ht="15" customHeight="1" x14ac:dyDescent="0.4">
      <c r="A113" s="41"/>
      <c r="B113" s="36" t="s">
        <v>1</v>
      </c>
      <c r="C113" s="63"/>
      <c r="D113" s="63"/>
      <c r="E113" s="63"/>
      <c r="F113" s="63"/>
    </row>
    <row r="114" spans="1:6" s="23" customFormat="1" ht="24.95" customHeight="1" x14ac:dyDescent="0.4">
      <c r="A114" s="41"/>
      <c r="B114" s="37" t="s">
        <v>65</v>
      </c>
      <c r="C114" s="64"/>
      <c r="D114" s="64"/>
      <c r="E114" s="64"/>
      <c r="F114" s="64"/>
    </row>
    <row r="115" spans="1:6" s="23" customFormat="1" ht="24.95" customHeight="1" x14ac:dyDescent="0.4">
      <c r="A115" s="41">
        <v>30</v>
      </c>
      <c r="B115" s="61" t="s">
        <v>59</v>
      </c>
      <c r="C115" s="61"/>
      <c r="D115" s="62" t="s">
        <v>66</v>
      </c>
      <c r="E115" s="62"/>
      <c r="F115" s="29" t="s">
        <v>144</v>
      </c>
    </row>
    <row r="116" spans="1:6" s="26" customFormat="1" ht="15" customHeight="1" x14ac:dyDescent="0.4">
      <c r="A116" s="41"/>
      <c r="B116" s="36" t="s">
        <v>1</v>
      </c>
      <c r="C116" s="63"/>
      <c r="D116" s="63"/>
      <c r="E116" s="63"/>
      <c r="F116" s="63"/>
    </row>
    <row r="117" spans="1:6" s="23" customFormat="1" ht="24.95" customHeight="1" x14ac:dyDescent="0.4">
      <c r="A117" s="41"/>
      <c r="B117" s="37" t="s">
        <v>65</v>
      </c>
      <c r="C117" s="64"/>
      <c r="D117" s="64"/>
      <c r="E117" s="64"/>
      <c r="F117" s="64"/>
    </row>
    <row r="118" spans="1:6" s="23" customFormat="1" ht="24.95" customHeight="1" x14ac:dyDescent="0.4">
      <c r="A118" s="41">
        <v>31</v>
      </c>
      <c r="B118" s="61" t="s">
        <v>59</v>
      </c>
      <c r="C118" s="61"/>
      <c r="D118" s="62" t="s">
        <v>66</v>
      </c>
      <c r="E118" s="62"/>
      <c r="F118" s="29" t="s">
        <v>144</v>
      </c>
    </row>
    <row r="119" spans="1:6" s="26" customFormat="1" ht="15" customHeight="1" x14ac:dyDescent="0.4">
      <c r="A119" s="41"/>
      <c r="B119" s="36" t="s">
        <v>1</v>
      </c>
      <c r="C119" s="63"/>
      <c r="D119" s="63"/>
      <c r="E119" s="63"/>
      <c r="F119" s="63"/>
    </row>
    <row r="120" spans="1:6" s="23" customFormat="1" ht="24.95" customHeight="1" x14ac:dyDescent="0.4">
      <c r="A120" s="41"/>
      <c r="B120" s="37" t="s">
        <v>65</v>
      </c>
      <c r="C120" s="64"/>
      <c r="D120" s="64"/>
      <c r="E120" s="64"/>
      <c r="F120" s="64"/>
    </row>
    <row r="121" spans="1:6" s="23" customFormat="1" ht="24.95" customHeight="1" x14ac:dyDescent="0.4">
      <c r="A121" s="41">
        <v>32</v>
      </c>
      <c r="B121" s="61" t="s">
        <v>59</v>
      </c>
      <c r="C121" s="61"/>
      <c r="D121" s="62" t="s">
        <v>66</v>
      </c>
      <c r="E121" s="62"/>
      <c r="F121" s="29" t="s">
        <v>144</v>
      </c>
    </row>
    <row r="122" spans="1:6" s="26" customFormat="1" ht="15" customHeight="1" x14ac:dyDescent="0.4">
      <c r="A122" s="41"/>
      <c r="B122" s="36" t="s">
        <v>1</v>
      </c>
      <c r="C122" s="63"/>
      <c r="D122" s="63"/>
      <c r="E122" s="63"/>
      <c r="F122" s="63"/>
    </row>
    <row r="123" spans="1:6" s="23" customFormat="1" ht="24.95" customHeight="1" x14ac:dyDescent="0.4">
      <c r="A123" s="41"/>
      <c r="B123" s="37" t="s">
        <v>65</v>
      </c>
      <c r="C123" s="64"/>
      <c r="D123" s="64"/>
      <c r="E123" s="64"/>
      <c r="F123" s="64"/>
    </row>
    <row r="124" spans="1:6" s="23" customFormat="1" ht="24.95" customHeight="1" x14ac:dyDescent="0.4">
      <c r="A124" s="41">
        <v>33</v>
      </c>
      <c r="B124" s="61" t="s">
        <v>59</v>
      </c>
      <c r="C124" s="61"/>
      <c r="D124" s="62" t="s">
        <v>66</v>
      </c>
      <c r="E124" s="62"/>
      <c r="F124" s="29" t="s">
        <v>144</v>
      </c>
    </row>
    <row r="125" spans="1:6" s="26" customFormat="1" ht="15" customHeight="1" x14ac:dyDescent="0.4">
      <c r="A125" s="41"/>
      <c r="B125" s="36" t="s">
        <v>1</v>
      </c>
      <c r="C125" s="63"/>
      <c r="D125" s="63"/>
      <c r="E125" s="63"/>
      <c r="F125" s="63"/>
    </row>
    <row r="126" spans="1:6" s="23" customFormat="1" ht="24.95" customHeight="1" x14ac:dyDescent="0.4">
      <c r="A126" s="41"/>
      <c r="B126" s="37" t="s">
        <v>65</v>
      </c>
      <c r="C126" s="64"/>
      <c r="D126" s="64"/>
      <c r="E126" s="64"/>
      <c r="F126" s="64"/>
    </row>
    <row r="127" spans="1:6" s="23" customFormat="1" ht="24.95" customHeight="1" x14ac:dyDescent="0.4">
      <c r="A127" s="41">
        <v>34</v>
      </c>
      <c r="B127" s="61" t="s">
        <v>59</v>
      </c>
      <c r="C127" s="61"/>
      <c r="D127" s="62" t="s">
        <v>66</v>
      </c>
      <c r="E127" s="62"/>
      <c r="F127" s="29" t="s">
        <v>144</v>
      </c>
    </row>
    <row r="128" spans="1:6" s="26" customFormat="1" ht="15" customHeight="1" x14ac:dyDescent="0.4">
      <c r="A128" s="41"/>
      <c r="B128" s="36" t="s">
        <v>1</v>
      </c>
      <c r="C128" s="63"/>
      <c r="D128" s="63"/>
      <c r="E128" s="63"/>
      <c r="F128" s="63"/>
    </row>
    <row r="129" spans="1:6" s="23" customFormat="1" ht="24.95" customHeight="1" x14ac:dyDescent="0.4">
      <c r="A129" s="41"/>
      <c r="B129" s="37" t="s">
        <v>65</v>
      </c>
      <c r="C129" s="64"/>
      <c r="D129" s="64"/>
      <c r="E129" s="64"/>
      <c r="F129" s="64"/>
    </row>
    <row r="130" spans="1:6" s="23" customFormat="1" ht="24.95" customHeight="1" x14ac:dyDescent="0.4">
      <c r="A130" s="41">
        <v>35</v>
      </c>
      <c r="B130" s="61" t="s">
        <v>59</v>
      </c>
      <c r="C130" s="61"/>
      <c r="D130" s="62" t="s">
        <v>66</v>
      </c>
      <c r="E130" s="62"/>
      <c r="F130" s="29" t="s">
        <v>144</v>
      </c>
    </row>
    <row r="131" spans="1:6" s="26" customFormat="1" ht="15" customHeight="1" x14ac:dyDescent="0.4">
      <c r="A131" s="41"/>
      <c r="B131" s="36" t="s">
        <v>1</v>
      </c>
      <c r="C131" s="63"/>
      <c r="D131" s="63"/>
      <c r="E131" s="63"/>
      <c r="F131" s="63"/>
    </row>
    <row r="132" spans="1:6" s="23" customFormat="1" ht="24.95" customHeight="1" x14ac:dyDescent="0.4">
      <c r="A132" s="41"/>
      <c r="B132" s="37" t="s">
        <v>65</v>
      </c>
      <c r="C132" s="64"/>
      <c r="D132" s="64"/>
      <c r="E132" s="64"/>
      <c r="F132" s="64"/>
    </row>
    <row r="133" spans="1:6" s="23" customFormat="1" ht="24.95" customHeight="1" x14ac:dyDescent="0.4">
      <c r="A133" s="41">
        <v>36</v>
      </c>
      <c r="B133" s="61" t="s">
        <v>59</v>
      </c>
      <c r="C133" s="61"/>
      <c r="D133" s="62" t="s">
        <v>66</v>
      </c>
      <c r="E133" s="62"/>
      <c r="F133" s="29" t="s">
        <v>144</v>
      </c>
    </row>
    <row r="134" spans="1:6" s="26" customFormat="1" ht="15" customHeight="1" x14ac:dyDescent="0.4">
      <c r="A134" s="41"/>
      <c r="B134" s="36" t="s">
        <v>1</v>
      </c>
      <c r="C134" s="63"/>
      <c r="D134" s="63"/>
      <c r="E134" s="63"/>
      <c r="F134" s="63"/>
    </row>
    <row r="135" spans="1:6" s="23" customFormat="1" ht="24.95" customHeight="1" x14ac:dyDescent="0.4">
      <c r="A135" s="41"/>
      <c r="B135" s="37" t="s">
        <v>65</v>
      </c>
      <c r="C135" s="64"/>
      <c r="D135" s="64"/>
      <c r="E135" s="64"/>
      <c r="F135" s="64"/>
    </row>
    <row r="136" spans="1:6" s="23" customFormat="1" ht="24.95" customHeight="1" x14ac:dyDescent="0.4">
      <c r="A136" s="41">
        <v>37</v>
      </c>
      <c r="B136" s="61" t="s">
        <v>59</v>
      </c>
      <c r="C136" s="61"/>
      <c r="D136" s="62" t="s">
        <v>66</v>
      </c>
      <c r="E136" s="62"/>
      <c r="F136" s="29" t="s">
        <v>144</v>
      </c>
    </row>
    <row r="137" spans="1:6" s="26" customFormat="1" ht="15" customHeight="1" x14ac:dyDescent="0.4">
      <c r="A137" s="41"/>
      <c r="B137" s="36" t="s">
        <v>1</v>
      </c>
      <c r="C137" s="63"/>
      <c r="D137" s="63"/>
      <c r="E137" s="63"/>
      <c r="F137" s="63"/>
    </row>
    <row r="138" spans="1:6" s="23" customFormat="1" ht="24.95" customHeight="1" x14ac:dyDescent="0.4">
      <c r="A138" s="41"/>
      <c r="B138" s="37" t="s">
        <v>65</v>
      </c>
      <c r="C138" s="64"/>
      <c r="D138" s="64"/>
      <c r="E138" s="64"/>
      <c r="F138" s="64"/>
    </row>
    <row r="139" spans="1:6" s="23" customFormat="1" ht="24.95" customHeight="1" x14ac:dyDescent="0.4">
      <c r="A139" s="41">
        <v>38</v>
      </c>
      <c r="B139" s="61" t="s">
        <v>59</v>
      </c>
      <c r="C139" s="61"/>
      <c r="D139" s="62" t="s">
        <v>66</v>
      </c>
      <c r="E139" s="62"/>
      <c r="F139" s="29" t="s">
        <v>144</v>
      </c>
    </row>
    <row r="140" spans="1:6" s="26" customFormat="1" ht="15" customHeight="1" x14ac:dyDescent="0.4">
      <c r="A140" s="41"/>
      <c r="B140" s="36" t="s">
        <v>1</v>
      </c>
      <c r="C140" s="63"/>
      <c r="D140" s="63"/>
      <c r="E140" s="63"/>
      <c r="F140" s="63"/>
    </row>
    <row r="141" spans="1:6" s="23" customFormat="1" ht="24.95" customHeight="1" x14ac:dyDescent="0.4">
      <c r="A141" s="41"/>
      <c r="B141" s="37" t="s">
        <v>65</v>
      </c>
      <c r="C141" s="64"/>
      <c r="D141" s="64"/>
      <c r="E141" s="64"/>
      <c r="F141" s="64"/>
    </row>
    <row r="142" spans="1:6" s="23" customFormat="1" ht="24.95" customHeight="1" x14ac:dyDescent="0.4">
      <c r="A142" s="41">
        <v>39</v>
      </c>
      <c r="B142" s="61" t="s">
        <v>59</v>
      </c>
      <c r="C142" s="61"/>
      <c r="D142" s="62" t="s">
        <v>66</v>
      </c>
      <c r="E142" s="62"/>
      <c r="F142" s="29" t="s">
        <v>144</v>
      </c>
    </row>
    <row r="143" spans="1:6" s="26" customFormat="1" ht="15" customHeight="1" x14ac:dyDescent="0.4">
      <c r="A143" s="41"/>
      <c r="B143" s="36" t="s">
        <v>1</v>
      </c>
      <c r="C143" s="63"/>
      <c r="D143" s="63"/>
      <c r="E143" s="63"/>
      <c r="F143" s="63"/>
    </row>
    <row r="144" spans="1:6" s="23" customFormat="1" ht="24.95" customHeight="1" x14ac:dyDescent="0.4">
      <c r="A144" s="41"/>
      <c r="B144" s="37" t="s">
        <v>65</v>
      </c>
      <c r="C144" s="64"/>
      <c r="D144" s="64"/>
      <c r="E144" s="64"/>
      <c r="F144" s="64"/>
    </row>
    <row r="145" spans="1:6" s="23" customFormat="1" ht="24.95" customHeight="1" x14ac:dyDescent="0.4">
      <c r="A145" s="41">
        <v>40</v>
      </c>
      <c r="B145" s="61" t="s">
        <v>59</v>
      </c>
      <c r="C145" s="61"/>
      <c r="D145" s="62" t="s">
        <v>66</v>
      </c>
      <c r="E145" s="62"/>
      <c r="F145" s="29" t="s">
        <v>144</v>
      </c>
    </row>
    <row r="146" spans="1:6" s="26" customFormat="1" ht="15" customHeight="1" x14ac:dyDescent="0.4">
      <c r="A146" s="41"/>
      <c r="B146" s="36" t="s">
        <v>1</v>
      </c>
      <c r="C146" s="63"/>
      <c r="D146" s="63"/>
      <c r="E146" s="63"/>
      <c r="F146" s="63"/>
    </row>
    <row r="147" spans="1:6" s="23" customFormat="1" ht="24.95" customHeight="1" x14ac:dyDescent="0.4">
      <c r="A147" s="41"/>
      <c r="B147" s="37" t="s">
        <v>65</v>
      </c>
      <c r="C147" s="64"/>
      <c r="D147" s="64"/>
      <c r="E147" s="64"/>
      <c r="F147" s="64"/>
    </row>
    <row r="148" spans="1:6" s="23" customFormat="1" ht="24.95" customHeight="1" x14ac:dyDescent="0.4">
      <c r="A148" s="41">
        <v>41</v>
      </c>
      <c r="B148" s="61" t="s">
        <v>59</v>
      </c>
      <c r="C148" s="61"/>
      <c r="D148" s="62" t="s">
        <v>66</v>
      </c>
      <c r="E148" s="62"/>
      <c r="F148" s="29" t="s">
        <v>144</v>
      </c>
    </row>
    <row r="149" spans="1:6" s="26" customFormat="1" ht="15" customHeight="1" x14ac:dyDescent="0.4">
      <c r="A149" s="41"/>
      <c r="B149" s="36" t="s">
        <v>1</v>
      </c>
      <c r="C149" s="63"/>
      <c r="D149" s="63"/>
      <c r="E149" s="63"/>
      <c r="F149" s="63"/>
    </row>
    <row r="150" spans="1:6" s="23" customFormat="1" ht="24.95" customHeight="1" x14ac:dyDescent="0.4">
      <c r="A150" s="41"/>
      <c r="B150" s="37" t="s">
        <v>65</v>
      </c>
      <c r="C150" s="64"/>
      <c r="D150" s="64"/>
      <c r="E150" s="64"/>
      <c r="F150" s="64"/>
    </row>
    <row r="151" spans="1:6" s="23" customFormat="1" ht="24.95" customHeight="1" x14ac:dyDescent="0.4">
      <c r="A151" s="41">
        <v>42</v>
      </c>
      <c r="B151" s="61" t="s">
        <v>59</v>
      </c>
      <c r="C151" s="61"/>
      <c r="D151" s="62" t="s">
        <v>66</v>
      </c>
      <c r="E151" s="62"/>
      <c r="F151" s="29" t="s">
        <v>144</v>
      </c>
    </row>
    <row r="152" spans="1:6" s="26" customFormat="1" ht="15" customHeight="1" x14ac:dyDescent="0.4">
      <c r="A152" s="41"/>
      <c r="B152" s="36" t="s">
        <v>1</v>
      </c>
      <c r="C152" s="63"/>
      <c r="D152" s="63"/>
      <c r="E152" s="63"/>
      <c r="F152" s="63"/>
    </row>
    <row r="153" spans="1:6" s="23" customFormat="1" ht="24.95" customHeight="1" x14ac:dyDescent="0.4">
      <c r="A153" s="41"/>
      <c r="B153" s="37" t="s">
        <v>65</v>
      </c>
      <c r="C153" s="64"/>
      <c r="D153" s="64"/>
      <c r="E153" s="64"/>
      <c r="F153" s="64"/>
    </row>
    <row r="154" spans="1:6" s="23" customFormat="1" ht="24.95" customHeight="1" x14ac:dyDescent="0.4">
      <c r="A154" s="41">
        <v>43</v>
      </c>
      <c r="B154" s="61" t="s">
        <v>59</v>
      </c>
      <c r="C154" s="61"/>
      <c r="D154" s="62" t="s">
        <v>66</v>
      </c>
      <c r="E154" s="62"/>
      <c r="F154" s="29" t="s">
        <v>144</v>
      </c>
    </row>
    <row r="155" spans="1:6" s="26" customFormat="1" ht="15" customHeight="1" x14ac:dyDescent="0.4">
      <c r="A155" s="41"/>
      <c r="B155" s="36" t="s">
        <v>1</v>
      </c>
      <c r="C155" s="63"/>
      <c r="D155" s="63"/>
      <c r="E155" s="63"/>
      <c r="F155" s="63"/>
    </row>
    <row r="156" spans="1:6" s="23" customFormat="1" ht="24.95" customHeight="1" x14ac:dyDescent="0.4">
      <c r="A156" s="41"/>
      <c r="B156" s="37" t="s">
        <v>65</v>
      </c>
      <c r="C156" s="64"/>
      <c r="D156" s="64"/>
      <c r="E156" s="64"/>
      <c r="F156" s="64"/>
    </row>
    <row r="157" spans="1:6" s="23" customFormat="1" ht="24.95" customHeight="1" x14ac:dyDescent="0.4">
      <c r="A157" s="41">
        <v>44</v>
      </c>
      <c r="B157" s="61" t="s">
        <v>59</v>
      </c>
      <c r="C157" s="61"/>
      <c r="D157" s="62" t="s">
        <v>66</v>
      </c>
      <c r="E157" s="62"/>
      <c r="F157" s="29" t="s">
        <v>144</v>
      </c>
    </row>
    <row r="158" spans="1:6" s="26" customFormat="1" ht="15" customHeight="1" x14ac:dyDescent="0.4">
      <c r="A158" s="41"/>
      <c r="B158" s="36" t="s">
        <v>1</v>
      </c>
      <c r="C158" s="63"/>
      <c r="D158" s="63"/>
      <c r="E158" s="63"/>
      <c r="F158" s="63"/>
    </row>
    <row r="159" spans="1:6" s="23" customFormat="1" ht="24.95" customHeight="1" x14ac:dyDescent="0.4">
      <c r="A159" s="41"/>
      <c r="B159" s="37" t="s">
        <v>65</v>
      </c>
      <c r="C159" s="64"/>
      <c r="D159" s="64"/>
      <c r="E159" s="64"/>
      <c r="F159" s="64"/>
    </row>
    <row r="160" spans="1:6" s="23" customFormat="1" ht="24.95" customHeight="1" x14ac:dyDescent="0.4">
      <c r="A160" s="41">
        <v>45</v>
      </c>
      <c r="B160" s="61" t="s">
        <v>59</v>
      </c>
      <c r="C160" s="61"/>
      <c r="D160" s="62" t="s">
        <v>66</v>
      </c>
      <c r="E160" s="62"/>
      <c r="F160" s="29" t="s">
        <v>144</v>
      </c>
    </row>
    <row r="161" spans="1:6" s="26" customFormat="1" ht="15" customHeight="1" x14ac:dyDescent="0.4">
      <c r="A161" s="41"/>
      <c r="B161" s="36" t="s">
        <v>1</v>
      </c>
      <c r="C161" s="63"/>
      <c r="D161" s="63"/>
      <c r="E161" s="63"/>
      <c r="F161" s="63"/>
    </row>
    <row r="162" spans="1:6" s="23" customFormat="1" ht="24.95" customHeight="1" x14ac:dyDescent="0.4">
      <c r="A162" s="41"/>
      <c r="B162" s="37" t="s">
        <v>65</v>
      </c>
      <c r="C162" s="64"/>
      <c r="D162" s="64"/>
      <c r="E162" s="64"/>
      <c r="F162" s="64"/>
    </row>
    <row r="163" spans="1:6" s="23" customFormat="1" ht="24.95" customHeight="1" x14ac:dyDescent="0.4">
      <c r="A163" s="41">
        <v>46</v>
      </c>
      <c r="B163" s="61" t="s">
        <v>59</v>
      </c>
      <c r="C163" s="61"/>
      <c r="D163" s="62" t="s">
        <v>66</v>
      </c>
      <c r="E163" s="62"/>
      <c r="F163" s="29" t="s">
        <v>144</v>
      </c>
    </row>
    <row r="164" spans="1:6" s="26" customFormat="1" ht="15" customHeight="1" x14ac:dyDescent="0.4">
      <c r="A164" s="41"/>
      <c r="B164" s="36" t="s">
        <v>1</v>
      </c>
      <c r="C164" s="63"/>
      <c r="D164" s="63"/>
      <c r="E164" s="63"/>
      <c r="F164" s="63"/>
    </row>
    <row r="165" spans="1:6" s="23" customFormat="1" ht="24.95" customHeight="1" x14ac:dyDescent="0.4">
      <c r="A165" s="41"/>
      <c r="B165" s="37" t="s">
        <v>65</v>
      </c>
      <c r="C165" s="64"/>
      <c r="D165" s="64"/>
      <c r="E165" s="64"/>
      <c r="F165" s="64"/>
    </row>
    <row r="166" spans="1:6" s="23" customFormat="1" ht="24.95" customHeight="1" x14ac:dyDescent="0.4">
      <c r="A166" s="41">
        <v>47</v>
      </c>
      <c r="B166" s="61" t="s">
        <v>59</v>
      </c>
      <c r="C166" s="61"/>
      <c r="D166" s="62" t="s">
        <v>66</v>
      </c>
      <c r="E166" s="62"/>
      <c r="F166" s="29" t="s">
        <v>144</v>
      </c>
    </row>
    <row r="167" spans="1:6" s="26" customFormat="1" ht="15" customHeight="1" x14ac:dyDescent="0.4">
      <c r="A167" s="41"/>
      <c r="B167" s="36" t="s">
        <v>1</v>
      </c>
      <c r="C167" s="63"/>
      <c r="D167" s="63"/>
      <c r="E167" s="63"/>
      <c r="F167" s="63"/>
    </row>
    <row r="168" spans="1:6" s="23" customFormat="1" ht="24.95" customHeight="1" x14ac:dyDescent="0.4">
      <c r="A168" s="41"/>
      <c r="B168" s="37" t="s">
        <v>65</v>
      </c>
      <c r="C168" s="64"/>
      <c r="D168" s="64"/>
      <c r="E168" s="64"/>
      <c r="F168" s="64"/>
    </row>
    <row r="169" spans="1:6" s="23" customFormat="1" ht="24.95" customHeight="1" x14ac:dyDescent="0.4">
      <c r="A169" s="41">
        <v>48</v>
      </c>
      <c r="B169" s="61" t="s">
        <v>59</v>
      </c>
      <c r="C169" s="61"/>
      <c r="D169" s="62" t="s">
        <v>66</v>
      </c>
      <c r="E169" s="62"/>
      <c r="F169" s="29" t="s">
        <v>144</v>
      </c>
    </row>
    <row r="170" spans="1:6" s="26" customFormat="1" ht="15" customHeight="1" x14ac:dyDescent="0.4">
      <c r="A170" s="41"/>
      <c r="B170" s="36" t="s">
        <v>1</v>
      </c>
      <c r="C170" s="63"/>
      <c r="D170" s="63"/>
      <c r="E170" s="63"/>
      <c r="F170" s="63"/>
    </row>
    <row r="171" spans="1:6" s="23" customFormat="1" ht="24.95" customHeight="1" x14ac:dyDescent="0.4">
      <c r="A171" s="41"/>
      <c r="B171" s="37" t="s">
        <v>65</v>
      </c>
      <c r="C171" s="64"/>
      <c r="D171" s="64"/>
      <c r="E171" s="64"/>
      <c r="F171" s="64"/>
    </row>
    <row r="172" spans="1:6" s="23" customFormat="1" ht="24.95" customHeight="1" x14ac:dyDescent="0.4">
      <c r="A172" s="41">
        <v>49</v>
      </c>
      <c r="B172" s="61" t="s">
        <v>59</v>
      </c>
      <c r="C172" s="61"/>
      <c r="D172" s="62" t="s">
        <v>66</v>
      </c>
      <c r="E172" s="62"/>
      <c r="F172" s="29" t="s">
        <v>144</v>
      </c>
    </row>
    <row r="173" spans="1:6" s="26" customFormat="1" ht="15" customHeight="1" x14ac:dyDescent="0.4">
      <c r="A173" s="41"/>
      <c r="B173" s="36" t="s">
        <v>1</v>
      </c>
      <c r="C173" s="63"/>
      <c r="D173" s="63"/>
      <c r="E173" s="63"/>
      <c r="F173" s="63"/>
    </row>
    <row r="174" spans="1:6" s="23" customFormat="1" ht="24.95" customHeight="1" x14ac:dyDescent="0.4">
      <c r="A174" s="41"/>
      <c r="B174" s="37" t="s">
        <v>65</v>
      </c>
      <c r="C174" s="64"/>
      <c r="D174" s="64"/>
      <c r="E174" s="64"/>
      <c r="F174" s="64"/>
    </row>
    <row r="175" spans="1:6" s="23" customFormat="1" ht="24.95" customHeight="1" x14ac:dyDescent="0.4">
      <c r="A175" s="41">
        <v>50</v>
      </c>
      <c r="B175" s="61" t="s">
        <v>59</v>
      </c>
      <c r="C175" s="61"/>
      <c r="D175" s="62" t="s">
        <v>66</v>
      </c>
      <c r="E175" s="62"/>
      <c r="F175" s="29" t="s">
        <v>144</v>
      </c>
    </row>
    <row r="176" spans="1:6" s="26" customFormat="1" ht="15" customHeight="1" x14ac:dyDescent="0.4">
      <c r="A176" s="41"/>
      <c r="B176" s="36" t="s">
        <v>1</v>
      </c>
      <c r="C176" s="63"/>
      <c r="D176" s="63"/>
      <c r="E176" s="63"/>
      <c r="F176" s="63"/>
    </row>
    <row r="177" spans="1:6" s="23" customFormat="1" ht="24.95" customHeight="1" x14ac:dyDescent="0.4">
      <c r="A177" s="41"/>
      <c r="B177" s="37" t="s">
        <v>65</v>
      </c>
      <c r="C177" s="64"/>
      <c r="D177" s="64"/>
      <c r="E177" s="64"/>
      <c r="F177" s="64"/>
    </row>
  </sheetData>
  <sheetProtection algorithmName="SHA-512" hashValue="WnArQskE/ZXvRnfFTg5T3MUdP6bH9oyNR5tz08PEqEoERHFpzSXwq/+xdg2d7U84GJvGwtAcovqSG+hFgOkz7w==" saltValue="IRWCt1pc4/8/rK+M+Ax9GQ==" spinCount="100000" sheet="1" objects="1" scenarios="1" selectLockedCells="1"/>
  <dataConsolidate/>
  <mergeCells count="280">
    <mergeCell ref="A175:A177"/>
    <mergeCell ref="B175:C175"/>
    <mergeCell ref="D175:E175"/>
    <mergeCell ref="C176:F176"/>
    <mergeCell ref="C177:F177"/>
    <mergeCell ref="A172:A174"/>
    <mergeCell ref="B172:C172"/>
    <mergeCell ref="D172:E172"/>
    <mergeCell ref="C173:F173"/>
    <mergeCell ref="C174:F174"/>
    <mergeCell ref="A169:A171"/>
    <mergeCell ref="B169:C169"/>
    <mergeCell ref="D169:E169"/>
    <mergeCell ref="C170:F170"/>
    <mergeCell ref="C171:F171"/>
    <mergeCell ref="A166:A168"/>
    <mergeCell ref="B166:C166"/>
    <mergeCell ref="D166:E166"/>
    <mergeCell ref="C167:F167"/>
    <mergeCell ref="C168:F168"/>
    <mergeCell ref="A163:A165"/>
    <mergeCell ref="B163:C163"/>
    <mergeCell ref="D163:E163"/>
    <mergeCell ref="C164:F164"/>
    <mergeCell ref="C165:F165"/>
    <mergeCell ref="A160:A162"/>
    <mergeCell ref="B160:C160"/>
    <mergeCell ref="D160:E160"/>
    <mergeCell ref="C161:F161"/>
    <mergeCell ref="C162:F162"/>
    <mergeCell ref="A157:A159"/>
    <mergeCell ref="B157:C157"/>
    <mergeCell ref="D157:E157"/>
    <mergeCell ref="C158:F158"/>
    <mergeCell ref="C159:F159"/>
    <mergeCell ref="A154:A156"/>
    <mergeCell ref="B154:C154"/>
    <mergeCell ref="D154:E154"/>
    <mergeCell ref="C155:F155"/>
    <mergeCell ref="C156:F156"/>
    <mergeCell ref="A151:A153"/>
    <mergeCell ref="B151:C151"/>
    <mergeCell ref="D151:E151"/>
    <mergeCell ref="C152:F152"/>
    <mergeCell ref="C153:F153"/>
    <mergeCell ref="A148:A150"/>
    <mergeCell ref="B148:C148"/>
    <mergeCell ref="D148:E148"/>
    <mergeCell ref="C149:F149"/>
    <mergeCell ref="C150:F150"/>
    <mergeCell ref="A145:A147"/>
    <mergeCell ref="B145:C145"/>
    <mergeCell ref="D145:E145"/>
    <mergeCell ref="C146:F146"/>
    <mergeCell ref="C147:F147"/>
    <mergeCell ref="A142:A144"/>
    <mergeCell ref="B142:C142"/>
    <mergeCell ref="D142:E142"/>
    <mergeCell ref="C143:F143"/>
    <mergeCell ref="C144:F144"/>
    <mergeCell ref="A139:A141"/>
    <mergeCell ref="B139:C139"/>
    <mergeCell ref="D139:E139"/>
    <mergeCell ref="C140:F140"/>
    <mergeCell ref="C141:F141"/>
    <mergeCell ref="A136:A138"/>
    <mergeCell ref="B136:C136"/>
    <mergeCell ref="D136:E136"/>
    <mergeCell ref="C137:F137"/>
    <mergeCell ref="C138:F138"/>
    <mergeCell ref="A133:A135"/>
    <mergeCell ref="B133:C133"/>
    <mergeCell ref="D133:E133"/>
    <mergeCell ref="C134:F134"/>
    <mergeCell ref="C135:F135"/>
    <mergeCell ref="A130:A132"/>
    <mergeCell ref="B130:C130"/>
    <mergeCell ref="D130:E130"/>
    <mergeCell ref="C131:F131"/>
    <mergeCell ref="C132:F132"/>
    <mergeCell ref="A127:A129"/>
    <mergeCell ref="B127:C127"/>
    <mergeCell ref="D127:E127"/>
    <mergeCell ref="C128:F128"/>
    <mergeCell ref="C129:F129"/>
    <mergeCell ref="A124:A126"/>
    <mergeCell ref="B124:C124"/>
    <mergeCell ref="D124:E124"/>
    <mergeCell ref="C125:F125"/>
    <mergeCell ref="C126:F126"/>
    <mergeCell ref="A121:A123"/>
    <mergeCell ref="B121:C121"/>
    <mergeCell ref="D121:E121"/>
    <mergeCell ref="C122:F122"/>
    <mergeCell ref="C123:F123"/>
    <mergeCell ref="A118:A120"/>
    <mergeCell ref="B118:C118"/>
    <mergeCell ref="D118:E118"/>
    <mergeCell ref="C119:F119"/>
    <mergeCell ref="C120:F120"/>
    <mergeCell ref="A115:A117"/>
    <mergeCell ref="B115:C115"/>
    <mergeCell ref="D115:E115"/>
    <mergeCell ref="C116:F116"/>
    <mergeCell ref="C117:F117"/>
    <mergeCell ref="A112:A114"/>
    <mergeCell ref="B112:C112"/>
    <mergeCell ref="D112:E112"/>
    <mergeCell ref="C113:F113"/>
    <mergeCell ref="C114:F114"/>
    <mergeCell ref="A109:A111"/>
    <mergeCell ref="B109:C109"/>
    <mergeCell ref="D109:E109"/>
    <mergeCell ref="C110:F110"/>
    <mergeCell ref="C111:F111"/>
    <mergeCell ref="A106:A108"/>
    <mergeCell ref="B106:C106"/>
    <mergeCell ref="D106:E106"/>
    <mergeCell ref="C107:F107"/>
    <mergeCell ref="C108:F108"/>
    <mergeCell ref="A103:A105"/>
    <mergeCell ref="B103:C103"/>
    <mergeCell ref="D103:E103"/>
    <mergeCell ref="C104:F104"/>
    <mergeCell ref="C105:F105"/>
    <mergeCell ref="A100:A102"/>
    <mergeCell ref="B100:C100"/>
    <mergeCell ref="D100:E100"/>
    <mergeCell ref="C101:F101"/>
    <mergeCell ref="C102:F102"/>
    <mergeCell ref="A97:A99"/>
    <mergeCell ref="B97:C97"/>
    <mergeCell ref="D97:E97"/>
    <mergeCell ref="C98:F98"/>
    <mergeCell ref="C99:F99"/>
    <mergeCell ref="A94:A96"/>
    <mergeCell ref="B94:C94"/>
    <mergeCell ref="D94:E94"/>
    <mergeCell ref="C95:F95"/>
    <mergeCell ref="C96:F96"/>
    <mergeCell ref="A91:A93"/>
    <mergeCell ref="B91:C91"/>
    <mergeCell ref="D91:E91"/>
    <mergeCell ref="C92:F92"/>
    <mergeCell ref="C93:F93"/>
    <mergeCell ref="A88:A90"/>
    <mergeCell ref="B88:C88"/>
    <mergeCell ref="D88:E88"/>
    <mergeCell ref="C89:F89"/>
    <mergeCell ref="C90:F90"/>
    <mergeCell ref="A85:A87"/>
    <mergeCell ref="B85:C85"/>
    <mergeCell ref="D85:E85"/>
    <mergeCell ref="C86:F86"/>
    <mergeCell ref="C87:F87"/>
    <mergeCell ref="A82:A84"/>
    <mergeCell ref="B82:C82"/>
    <mergeCell ref="D82:E82"/>
    <mergeCell ref="C83:F83"/>
    <mergeCell ref="C84:F84"/>
    <mergeCell ref="A79:A81"/>
    <mergeCell ref="B79:C79"/>
    <mergeCell ref="D79:E79"/>
    <mergeCell ref="C80:F80"/>
    <mergeCell ref="C81:F81"/>
    <mergeCell ref="A76:A78"/>
    <mergeCell ref="B76:C76"/>
    <mergeCell ref="D76:E76"/>
    <mergeCell ref="C77:F77"/>
    <mergeCell ref="C78:F78"/>
    <mergeCell ref="A73:A75"/>
    <mergeCell ref="B73:C73"/>
    <mergeCell ref="D73:E73"/>
    <mergeCell ref="C74:F74"/>
    <mergeCell ref="C75:F75"/>
    <mergeCell ref="A70:A72"/>
    <mergeCell ref="B70:C70"/>
    <mergeCell ref="D70:E70"/>
    <mergeCell ref="C71:F71"/>
    <mergeCell ref="C72:F72"/>
    <mergeCell ref="A67:A69"/>
    <mergeCell ref="B67:C67"/>
    <mergeCell ref="D67:E67"/>
    <mergeCell ref="C68:F68"/>
    <mergeCell ref="C69:F69"/>
    <mergeCell ref="A64:A66"/>
    <mergeCell ref="B64:C64"/>
    <mergeCell ref="D64:E64"/>
    <mergeCell ref="C65:F65"/>
    <mergeCell ref="C66:F66"/>
    <mergeCell ref="A61:A63"/>
    <mergeCell ref="B61:C61"/>
    <mergeCell ref="D61:E61"/>
    <mergeCell ref="C62:F62"/>
    <mergeCell ref="C63:F63"/>
    <mergeCell ref="A58:A60"/>
    <mergeCell ref="B58:C58"/>
    <mergeCell ref="D58:E58"/>
    <mergeCell ref="C59:F59"/>
    <mergeCell ref="C60:F60"/>
    <mergeCell ref="A55:A57"/>
    <mergeCell ref="B55:C55"/>
    <mergeCell ref="D55:E55"/>
    <mergeCell ref="C56:F56"/>
    <mergeCell ref="C57:F57"/>
    <mergeCell ref="A52:A54"/>
    <mergeCell ref="B52:C52"/>
    <mergeCell ref="D52:E52"/>
    <mergeCell ref="C53:F53"/>
    <mergeCell ref="C54:F54"/>
    <mergeCell ref="A49:A51"/>
    <mergeCell ref="B49:C49"/>
    <mergeCell ref="D49:E49"/>
    <mergeCell ref="C50:F50"/>
    <mergeCell ref="C51:F51"/>
    <mergeCell ref="A46:A48"/>
    <mergeCell ref="B46:C46"/>
    <mergeCell ref="D46:E46"/>
    <mergeCell ref="C47:F47"/>
    <mergeCell ref="C48:F48"/>
    <mergeCell ref="A43:A45"/>
    <mergeCell ref="B43:C43"/>
    <mergeCell ref="D43:E43"/>
    <mergeCell ref="C44:F44"/>
    <mergeCell ref="C45:F45"/>
    <mergeCell ref="A1:F1"/>
    <mergeCell ref="A28:A30"/>
    <mergeCell ref="C29:F29"/>
    <mergeCell ref="C30:F30"/>
    <mergeCell ref="C11:F11"/>
    <mergeCell ref="C12:F12"/>
    <mergeCell ref="C14:F14"/>
    <mergeCell ref="A11:B11"/>
    <mergeCell ref="A12:B12"/>
    <mergeCell ref="A14:B16"/>
    <mergeCell ref="C15:F16"/>
    <mergeCell ref="C17:D17"/>
    <mergeCell ref="A27:F27"/>
    <mergeCell ref="B28:C28"/>
    <mergeCell ref="C25:F25"/>
    <mergeCell ref="A25:B25"/>
    <mergeCell ref="A34:A36"/>
    <mergeCell ref="B34:C34"/>
    <mergeCell ref="D34:E34"/>
    <mergeCell ref="D28:E28"/>
    <mergeCell ref="C22:D22"/>
    <mergeCell ref="C35:F35"/>
    <mergeCell ref="C36:F36"/>
    <mergeCell ref="A31:A33"/>
    <mergeCell ref="B31:C31"/>
    <mergeCell ref="D31:E31"/>
    <mergeCell ref="C32:F32"/>
    <mergeCell ref="C33:F33"/>
    <mergeCell ref="A22:B22"/>
    <mergeCell ref="A37:A39"/>
    <mergeCell ref="B37:C37"/>
    <mergeCell ref="D37:E37"/>
    <mergeCell ref="C38:F38"/>
    <mergeCell ref="C39:F39"/>
    <mergeCell ref="A40:A42"/>
    <mergeCell ref="B40:C40"/>
    <mergeCell ref="D40:E40"/>
    <mergeCell ref="C41:F41"/>
    <mergeCell ref="C42:F42"/>
    <mergeCell ref="A2:F8"/>
    <mergeCell ref="A24:B24"/>
    <mergeCell ref="C24:F24"/>
    <mergeCell ref="A9:B9"/>
    <mergeCell ref="C9:F9"/>
    <mergeCell ref="A13:B13"/>
    <mergeCell ref="C13:F13"/>
    <mergeCell ref="A23:B23"/>
    <mergeCell ref="C23:D23"/>
    <mergeCell ref="A21:B21"/>
    <mergeCell ref="C21:F21"/>
    <mergeCell ref="A20:B20"/>
    <mergeCell ref="A19:B19"/>
    <mergeCell ref="A18:B18"/>
    <mergeCell ref="C18:E18"/>
    <mergeCell ref="C20:E20"/>
  </mergeCells>
  <phoneticPr fontId="1"/>
  <dataValidations count="2">
    <dataValidation imeMode="hiragana" allowBlank="1" showInputMessage="1" showErrorMessage="1" sqref="C11:F11" xr:uid="{C47F23F5-2BCA-43EF-BB07-51B59CCBC6F5}"/>
    <dataValidation imeMode="halfAlpha" allowBlank="1" showInputMessage="1" showErrorMessage="1" sqref="C17:D17 F22" xr:uid="{6E36E4B5-0C94-4DFE-A5D3-DD98200B41DF}"/>
  </dataValidations>
  <hyperlinks>
    <hyperlink ref="C9" r:id="rId1" xr:uid="{A3BB4653-4EFD-4B78-A34B-80A5BCADF728}"/>
  </hyperlinks>
  <pageMargins left="0.7" right="0.7" top="0.75" bottom="0.75" header="0.3" footer="0.3"/>
  <pageSetup paperSize="9" orientation="portrait" horizontalDpi="4294967293"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Option Button 3">
              <controlPr defaultSize="0" autoFill="0" autoLine="0" autoPict="0">
                <anchor moveWithCells="1">
                  <from>
                    <xdr:col>2</xdr:col>
                    <xdr:colOff>38100</xdr:colOff>
                    <xdr:row>24</xdr:row>
                    <xdr:rowOff>38100</xdr:rowOff>
                  </from>
                  <to>
                    <xdr:col>2</xdr:col>
                    <xdr:colOff>914400</xdr:colOff>
                    <xdr:row>24</xdr:row>
                    <xdr:rowOff>285750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3</xdr:col>
                    <xdr:colOff>47625</xdr:colOff>
                    <xdr:row>24</xdr:row>
                    <xdr:rowOff>38100</xdr:rowOff>
                  </from>
                  <to>
                    <xdr:col>5</xdr:col>
                    <xdr:colOff>971550</xdr:colOff>
                    <xdr:row>24</xdr:row>
                    <xdr:rowOff>285750</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2</xdr:col>
                    <xdr:colOff>28575</xdr:colOff>
                    <xdr:row>20</xdr:row>
                    <xdr:rowOff>38100</xdr:rowOff>
                  </from>
                  <to>
                    <xdr:col>2</xdr:col>
                    <xdr:colOff>476250</xdr:colOff>
                    <xdr:row>20</xdr:row>
                    <xdr:rowOff>276225</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2</xdr:col>
                    <xdr:colOff>504825</xdr:colOff>
                    <xdr:row>20</xdr:row>
                    <xdr:rowOff>38100</xdr:rowOff>
                  </from>
                  <to>
                    <xdr:col>4</xdr:col>
                    <xdr:colOff>381000</xdr:colOff>
                    <xdr:row>20</xdr:row>
                    <xdr:rowOff>276225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5</xdr:col>
                    <xdr:colOff>114300</xdr:colOff>
                    <xdr:row>17</xdr:row>
                    <xdr:rowOff>95250</xdr:rowOff>
                  </from>
                  <to>
                    <xdr:col>5</xdr:col>
                    <xdr:colOff>1685925</xdr:colOff>
                    <xdr:row>17</xdr:row>
                    <xdr:rowOff>400050</xdr:rowOff>
                  </to>
                </anchor>
              </controlPr>
            </control>
          </mc:Choice>
        </mc:AlternateContent>
        <mc:AlternateContent xmlns:mc="http://schemas.openxmlformats.org/markup-compatibility/2006">
          <mc:Choice Requires="x14">
            <control shapeId="1037" r:id="rId10" name="Group Box 13">
              <controlPr defaultSize="0" autoFill="0" autoPict="0">
                <anchor moveWithCells="1">
                  <from>
                    <xdr:col>2</xdr:col>
                    <xdr:colOff>0</xdr:colOff>
                    <xdr:row>20</xdr:row>
                    <xdr:rowOff>0</xdr:rowOff>
                  </from>
                  <to>
                    <xdr:col>5</xdr:col>
                    <xdr:colOff>28575</xdr:colOff>
                    <xdr:row>20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9452AB28-0E20-4F1B-A750-1F0660B6F21B}">
          <x14:formula1>
            <xm:f>data!$D$1:$D$8</xm:f>
          </x14:formula1>
          <xm:sqref>B40:C40 B28:C28 B31:C31 B34:C34 B37:C37 B43:C43 B46:C46 B49:C49 B52:C52 B55:C55 B58:C58 B61:C61 B64:C64 B67:C67 B70:C70 B73:C73 B76:C76 B79:C79 B82:C82 B85:C85 B88:C88 B91:C91 B94:C94 B97:C97 B100:C100 B103:C103 B106:C106 B109:C109 B112:C112 B115:C115 B118:C118 B121:C121 B124:C124 B127:C127 B130:C130 B133:C133 B136:C136 B139:C139 B142:C142 B145:C145 B148:C148 B151:C151 B154:C154 B157:C157 B160:C160 B163:C163 B166:C166 B169:C169 B172:C172 B175:C175</xm:sqref>
        </x14:dataValidation>
        <x14:dataValidation type="list" allowBlank="1" showInputMessage="1" showErrorMessage="1" xr:uid="{1FFC2B73-9F0D-4E1C-8718-21BB0E969662}">
          <x14:formula1>
            <xm:f>data!$F$1:$F$27</xm:f>
          </x14:formula1>
          <xm:sqref>F34 F31 F40 F37 F28 F43 F46 F49 F52 F55 F58 F61 F64 F67 F70 F73 F76 F79 F82 F85 F88 F91 F94 F97 F100 F103 F106 F109 F112 F115 F118 F121 F124 F127 F130 F133 F136 F139 F142 F145 F148 F151 F154 F157 F160 F163 F166 F169 F172 F175</xm:sqref>
        </x14:dataValidation>
        <x14:dataValidation type="list" allowBlank="1" showInputMessage="1" showErrorMessage="1" xr:uid="{6E3CCAD7-E325-433B-83B1-F1776D517DAB}">
          <x14:formula1>
            <xm:f>data!$A$1:$A$13</xm:f>
          </x14:formula1>
          <xm:sqref>C19</xm:sqref>
        </x14:dataValidation>
        <x14:dataValidation type="list" allowBlank="1" showInputMessage="1" showErrorMessage="1" xr:uid="{334269DE-B788-4C8B-866A-42E99689F735}">
          <x14:formula1>
            <xm:f>data!$B$1:$B$32</xm:f>
          </x14:formula1>
          <xm:sqref>D19</xm:sqref>
        </x14:dataValidation>
        <x14:dataValidation type="list" allowBlank="1" showInputMessage="1" showErrorMessage="1" xr:uid="{7C913E64-124C-46C4-A2D3-195B6B72FF41}">
          <x14:formula1>
            <xm:f>data!$E$1:$E$27</xm:f>
          </x14:formula1>
          <xm:sqref>D40:E40 D37:E37 D34:E34 D31:E31 D28:E28 D43:E43 D46:E46 D49:E49 D52:E52 D55:E55 D58:E58 D61:E61 D64:E64 D67:E67 D70:E70 D73:E73 D76:E76 D79:E79 D82:E82 D85:E85 D88:E88 D91:E91 D94:E94 D97:E97 D100:E100 D103:E103 D106:E106 D109:E109 D112:E112 D115:E115 D118:E118 D121:E121 D124:E124 D127:E127 D130:E130 D133:E133 D136:E136 D139:E139 D142:E142 D145:E145 D148:E148 D151:E151 D154:E154 D157:E157 D160:E160 D163:E163 D166:E166 D169:E169 D172:E172 D175:E175</xm:sqref>
        </x14:dataValidation>
        <x14:dataValidation type="list" allowBlank="1" showInputMessage="1" showErrorMessage="1" xr:uid="{5281E627-1D6A-4370-A5C2-3CFD8CC6D02C}">
          <x14:formula1>
            <xm:f>data!$C$1:$C$11</xm:f>
          </x14:formula1>
          <xm:sqref>F19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432E-84A4-4AC9-895C-9C3F9A43A7F1}">
  <dimension ref="A1:L22"/>
  <sheetViews>
    <sheetView workbookViewId="0">
      <selection activeCell="D7" sqref="D7"/>
    </sheetView>
  </sheetViews>
  <sheetFormatPr defaultRowHeight="24.95" customHeight="1" x14ac:dyDescent="0.4"/>
  <cols>
    <col min="1" max="1" width="3.375" style="7" customWidth="1"/>
    <col min="2" max="2" width="19.125" style="5" customWidth="1"/>
    <col min="3" max="3" width="7" style="5" bestFit="1" customWidth="1"/>
    <col min="4" max="4" width="6.75" style="5" customWidth="1"/>
    <col min="5" max="5" width="10.625" style="5" customWidth="1"/>
    <col min="6" max="8" width="9" style="5"/>
    <col min="9" max="9" width="12.125" style="5" customWidth="1"/>
    <col min="10" max="16384" width="9" style="5"/>
  </cols>
  <sheetData>
    <row r="1" spans="1:12" ht="24.95" customHeight="1" x14ac:dyDescent="0.4">
      <c r="A1" s="67" t="s">
        <v>126</v>
      </c>
      <c r="B1" s="67"/>
      <c r="C1" s="67"/>
      <c r="D1" s="67"/>
      <c r="E1" s="67"/>
      <c r="F1" s="67"/>
      <c r="G1" s="67"/>
      <c r="H1" s="67"/>
      <c r="I1" s="67"/>
      <c r="J1" s="4"/>
      <c r="K1" s="4"/>
      <c r="L1" s="4"/>
    </row>
    <row r="2" spans="1:12" ht="24.95" customHeight="1" x14ac:dyDescent="0.4">
      <c r="A2" s="39" t="s">
        <v>129</v>
      </c>
      <c r="B2" s="39"/>
      <c r="C2" s="39"/>
      <c r="D2" s="39"/>
      <c r="E2" s="39"/>
      <c r="F2" s="39"/>
      <c r="G2" s="39"/>
      <c r="H2" s="39"/>
      <c r="I2" s="39"/>
      <c r="J2" s="6"/>
      <c r="K2" s="6"/>
      <c r="L2" s="6"/>
    </row>
    <row r="3" spans="1:12" ht="24.95" customHeight="1" x14ac:dyDescent="0.4">
      <c r="A3" s="40"/>
      <c r="B3" s="40"/>
      <c r="C3" s="40"/>
      <c r="D3" s="40"/>
      <c r="E3" s="40"/>
      <c r="F3" s="40"/>
      <c r="G3" s="40"/>
      <c r="H3" s="40"/>
      <c r="I3" s="40"/>
      <c r="J3" s="6"/>
      <c r="K3" s="6"/>
      <c r="L3" s="6"/>
    </row>
    <row r="4" spans="1:12" ht="24.95" customHeight="1" x14ac:dyDescent="0.4">
      <c r="A4" s="40"/>
      <c r="B4" s="40"/>
      <c r="C4" s="40"/>
      <c r="D4" s="40"/>
      <c r="E4" s="40"/>
      <c r="F4" s="40"/>
      <c r="G4" s="40"/>
      <c r="H4" s="40"/>
      <c r="I4" s="40"/>
      <c r="J4" s="6"/>
      <c r="K4" s="6"/>
      <c r="L4" s="6"/>
    </row>
    <row r="6" spans="1:12" ht="24.95" customHeight="1" x14ac:dyDescent="0.4">
      <c r="A6" s="14" t="s">
        <v>98</v>
      </c>
      <c r="B6" s="15" t="s">
        <v>99</v>
      </c>
      <c r="C6" s="15" t="s">
        <v>100</v>
      </c>
      <c r="D6" s="9" t="s">
        <v>113</v>
      </c>
      <c r="E6" s="15" t="s">
        <v>101</v>
      </c>
    </row>
    <row r="7" spans="1:12" ht="24.95" customHeight="1" x14ac:dyDescent="0.4">
      <c r="A7" s="16" t="s">
        <v>102</v>
      </c>
      <c r="B7" s="17" t="s">
        <v>115</v>
      </c>
      <c r="C7" s="18">
        <v>500</v>
      </c>
      <c r="D7" s="8"/>
      <c r="E7" s="18">
        <f>C7*D7</f>
        <v>0</v>
      </c>
    </row>
    <row r="8" spans="1:12" ht="24.95" customHeight="1" x14ac:dyDescent="0.4">
      <c r="A8" s="16" t="s">
        <v>103</v>
      </c>
      <c r="B8" s="17" t="s">
        <v>114</v>
      </c>
      <c r="C8" s="18">
        <v>1000</v>
      </c>
      <c r="D8" s="8"/>
      <c r="E8" s="18">
        <f t="shared" ref="E8:E17" si="0">C8*D8</f>
        <v>0</v>
      </c>
    </row>
    <row r="9" spans="1:12" ht="24.95" customHeight="1" x14ac:dyDescent="0.4">
      <c r="A9" s="16" t="s">
        <v>104</v>
      </c>
      <c r="B9" s="17" t="s">
        <v>128</v>
      </c>
      <c r="C9" s="18">
        <v>800</v>
      </c>
      <c r="D9" s="8"/>
      <c r="E9" s="18">
        <f t="shared" si="0"/>
        <v>0</v>
      </c>
    </row>
    <row r="10" spans="1:12" ht="24.95" customHeight="1" x14ac:dyDescent="0.4">
      <c r="A10" s="16" t="s">
        <v>105</v>
      </c>
      <c r="B10" s="17" t="s">
        <v>116</v>
      </c>
      <c r="C10" s="18">
        <v>800</v>
      </c>
      <c r="D10" s="8"/>
      <c r="E10" s="18">
        <f t="shared" si="0"/>
        <v>0</v>
      </c>
    </row>
    <row r="11" spans="1:12" ht="24.95" customHeight="1" x14ac:dyDescent="0.4">
      <c r="A11" s="16" t="s">
        <v>106</v>
      </c>
      <c r="B11" s="17" t="s">
        <v>117</v>
      </c>
      <c r="C11" s="18">
        <v>800</v>
      </c>
      <c r="D11" s="8"/>
      <c r="E11" s="18">
        <f t="shared" si="0"/>
        <v>0</v>
      </c>
    </row>
    <row r="12" spans="1:12" ht="24.95" customHeight="1" x14ac:dyDescent="0.4">
      <c r="A12" s="16" t="s">
        <v>107</v>
      </c>
      <c r="B12" s="17" t="s">
        <v>118</v>
      </c>
      <c r="C12" s="18">
        <v>700</v>
      </c>
      <c r="D12" s="8"/>
      <c r="E12" s="18">
        <f t="shared" si="0"/>
        <v>0</v>
      </c>
    </row>
    <row r="13" spans="1:12" ht="24.95" customHeight="1" x14ac:dyDescent="0.4">
      <c r="A13" s="16" t="s">
        <v>108</v>
      </c>
      <c r="B13" s="17" t="s">
        <v>119</v>
      </c>
      <c r="C13" s="18">
        <v>800</v>
      </c>
      <c r="D13" s="8"/>
      <c r="E13" s="18">
        <f t="shared" si="0"/>
        <v>0</v>
      </c>
    </row>
    <row r="14" spans="1:12" ht="24.95" customHeight="1" x14ac:dyDescent="0.4">
      <c r="A14" s="16" t="s">
        <v>109</v>
      </c>
      <c r="B14" s="17" t="s">
        <v>120</v>
      </c>
      <c r="C14" s="18">
        <v>800</v>
      </c>
      <c r="D14" s="8"/>
      <c r="E14" s="18">
        <f t="shared" si="0"/>
        <v>0</v>
      </c>
    </row>
    <row r="15" spans="1:12" ht="24.95" customHeight="1" x14ac:dyDescent="0.4">
      <c r="A15" s="16" t="s">
        <v>110</v>
      </c>
      <c r="B15" s="17" t="s">
        <v>121</v>
      </c>
      <c r="C15" s="18">
        <v>800</v>
      </c>
      <c r="D15" s="8"/>
      <c r="E15" s="18">
        <f t="shared" si="0"/>
        <v>0</v>
      </c>
    </row>
    <row r="16" spans="1:12" ht="24.95" customHeight="1" x14ac:dyDescent="0.4">
      <c r="A16" s="16" t="s">
        <v>111</v>
      </c>
      <c r="B16" s="17" t="s">
        <v>122</v>
      </c>
      <c r="C16" s="18">
        <v>800</v>
      </c>
      <c r="D16" s="8"/>
      <c r="E16" s="18">
        <f t="shared" si="0"/>
        <v>0</v>
      </c>
    </row>
    <row r="17" spans="1:5" ht="24.95" customHeight="1" x14ac:dyDescent="0.4">
      <c r="A17" s="16" t="s">
        <v>112</v>
      </c>
      <c r="B17" s="17" t="s">
        <v>123</v>
      </c>
      <c r="C17" s="18">
        <v>800</v>
      </c>
      <c r="D17" s="8"/>
      <c r="E17" s="18">
        <f t="shared" si="0"/>
        <v>0</v>
      </c>
    </row>
    <row r="18" spans="1:5" ht="24.95" customHeight="1" x14ac:dyDescent="0.4">
      <c r="A18" s="85" t="s">
        <v>101</v>
      </c>
      <c r="B18" s="86"/>
      <c r="C18" s="87"/>
      <c r="D18" s="20">
        <f>SUM(D7:D17)</f>
        <v>0</v>
      </c>
      <c r="E18" s="19">
        <f>SUM(E7:E17)</f>
        <v>0</v>
      </c>
    </row>
    <row r="19" spans="1:5" ht="8.25" customHeight="1" x14ac:dyDescent="0.4">
      <c r="A19" s="10"/>
      <c r="B19" s="10"/>
      <c r="C19" s="11"/>
      <c r="D19" s="12"/>
      <c r="E19" s="13"/>
    </row>
    <row r="20" spans="1:5" ht="24.95" customHeight="1" x14ac:dyDescent="0.4">
      <c r="A20" s="82" t="b">
        <v>0</v>
      </c>
      <c r="B20" s="83"/>
      <c r="C20" s="84"/>
      <c r="D20" s="21" t="s">
        <v>127</v>
      </c>
      <c r="E20" s="19">
        <f>IF(AND(A20=TRUE,E18&lt;2000),500,0)</f>
        <v>0</v>
      </c>
    </row>
    <row r="21" spans="1:5" ht="24.95" customHeight="1" x14ac:dyDescent="0.4">
      <c r="A21" s="79" t="s">
        <v>124</v>
      </c>
      <c r="B21" s="80"/>
      <c r="C21" s="80"/>
      <c r="D21" s="81"/>
      <c r="E21" s="22">
        <f>E18+E20</f>
        <v>0</v>
      </c>
    </row>
    <row r="22" spans="1:5" ht="17.25" customHeight="1" x14ac:dyDescent="0.4">
      <c r="A22" s="78" t="s">
        <v>125</v>
      </c>
      <c r="B22" s="78"/>
      <c r="C22" s="78"/>
      <c r="D22" s="78"/>
      <c r="E22" s="78"/>
    </row>
  </sheetData>
  <sheetProtection algorithmName="SHA-512" hashValue="+xZba4pigRqdyELxcZ1Egv4LKYxSERs62M/ZUJd6slN/26NUPc/tOWnpmS1RqluRyzPtLUysTT+658/Rukm5uA==" saltValue="UYy8sZQSRYtk4CbZmFKWPw==" spinCount="100000" sheet="1" objects="1" scenarios="1"/>
  <mergeCells count="6">
    <mergeCell ref="A22:E22"/>
    <mergeCell ref="A21:D21"/>
    <mergeCell ref="A20:C20"/>
    <mergeCell ref="A1:I1"/>
    <mergeCell ref="A2:I4"/>
    <mergeCell ref="A18:C18"/>
  </mergeCells>
  <phoneticPr fontId="1"/>
  <pageMargins left="0.25" right="0.25" top="0.75" bottom="0.75" header="0.3" footer="0.3"/>
  <pageSetup paperSize="9" orientation="portrait" horizontalDpi="4294967293" verticalDpi="0" r:id="rId1"/>
  <ignoredErrors>
    <ignoredError sqref="A7:A1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47625</xdr:colOff>
                    <xdr:row>19</xdr:row>
                    <xdr:rowOff>47625</xdr:rowOff>
                  </from>
                  <to>
                    <xdr:col>2</xdr:col>
                    <xdr:colOff>228600</xdr:colOff>
                    <xdr:row>19</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94130-02C8-4499-A7D2-4B6188B10EA0}">
  <dimension ref="A1:F32"/>
  <sheetViews>
    <sheetView workbookViewId="0">
      <selection activeCell="F1" sqref="F1"/>
    </sheetView>
  </sheetViews>
  <sheetFormatPr defaultRowHeight="16.5" x14ac:dyDescent="0.4"/>
  <cols>
    <col min="1" max="2" width="9" style="1"/>
    <col min="3" max="3" width="19.5" style="1" bestFit="1" customWidth="1"/>
    <col min="4" max="4" width="11.375" style="1" bestFit="1" customWidth="1"/>
    <col min="5" max="5" width="13.125" style="1" bestFit="1" customWidth="1"/>
    <col min="6" max="6" width="23.125" style="1" bestFit="1" customWidth="1"/>
    <col min="7" max="16384" width="9" style="1"/>
  </cols>
  <sheetData>
    <row r="1" spans="1:6" x14ac:dyDescent="0.4">
      <c r="A1" s="2" t="s">
        <v>57</v>
      </c>
      <c r="B1" s="2" t="s">
        <v>58</v>
      </c>
      <c r="C1" s="1" t="s">
        <v>137</v>
      </c>
      <c r="D1" s="1" t="s">
        <v>59</v>
      </c>
      <c r="E1" s="1" t="s">
        <v>66</v>
      </c>
      <c r="F1" s="1" t="s">
        <v>144</v>
      </c>
    </row>
    <row r="2" spans="1:6" x14ac:dyDescent="0.4">
      <c r="A2" s="2" t="s">
        <v>7</v>
      </c>
      <c r="B2" s="2" t="s">
        <v>8</v>
      </c>
      <c r="C2" s="1" t="s">
        <v>9</v>
      </c>
      <c r="D2" s="3">
        <v>5000</v>
      </c>
      <c r="E2" s="1" t="s">
        <v>73</v>
      </c>
      <c r="F2" s="1" t="s">
        <v>73</v>
      </c>
    </row>
    <row r="3" spans="1:6" x14ac:dyDescent="0.4">
      <c r="A3" s="2" t="s">
        <v>10</v>
      </c>
      <c r="B3" s="2" t="s">
        <v>11</v>
      </c>
      <c r="C3" s="1" t="s">
        <v>12</v>
      </c>
      <c r="D3" s="3">
        <v>7000</v>
      </c>
      <c r="E3" s="1" t="s">
        <v>74</v>
      </c>
      <c r="F3" s="1" t="s">
        <v>74</v>
      </c>
    </row>
    <row r="4" spans="1:6" x14ac:dyDescent="0.4">
      <c r="A4" s="2" t="s">
        <v>13</v>
      </c>
      <c r="B4" s="2" t="s">
        <v>14</v>
      </c>
      <c r="C4" s="1" t="s">
        <v>15</v>
      </c>
      <c r="D4" s="3">
        <v>10000</v>
      </c>
      <c r="E4" s="1" t="s">
        <v>75</v>
      </c>
      <c r="F4" s="1" t="s">
        <v>75</v>
      </c>
    </row>
    <row r="5" spans="1:6" x14ac:dyDescent="0.4">
      <c r="A5" s="2" t="s">
        <v>16</v>
      </c>
      <c r="B5" s="2" t="s">
        <v>17</v>
      </c>
      <c r="C5" s="1" t="s">
        <v>71</v>
      </c>
      <c r="D5" s="3">
        <v>20000</v>
      </c>
      <c r="E5" s="1" t="s">
        <v>76</v>
      </c>
      <c r="F5" s="1" t="s">
        <v>76</v>
      </c>
    </row>
    <row r="6" spans="1:6" x14ac:dyDescent="0.4">
      <c r="A6" s="2" t="s">
        <v>18</v>
      </c>
      <c r="B6" s="2" t="s">
        <v>19</v>
      </c>
      <c r="C6" s="1" t="s">
        <v>20</v>
      </c>
      <c r="D6" s="3">
        <v>30000</v>
      </c>
      <c r="E6" s="1" t="s">
        <v>77</v>
      </c>
      <c r="F6" s="1" t="s">
        <v>77</v>
      </c>
    </row>
    <row r="7" spans="1:6" x14ac:dyDescent="0.4">
      <c r="A7" s="2" t="s">
        <v>21</v>
      </c>
      <c r="B7" s="2" t="s">
        <v>22</v>
      </c>
      <c r="C7" s="1" t="s">
        <v>23</v>
      </c>
      <c r="D7" s="3">
        <v>50000</v>
      </c>
      <c r="E7" s="1" t="s">
        <v>78</v>
      </c>
      <c r="F7" s="1" t="s">
        <v>78</v>
      </c>
    </row>
    <row r="8" spans="1:6" x14ac:dyDescent="0.4">
      <c r="A8" s="2" t="s">
        <v>24</v>
      </c>
      <c r="B8" s="2" t="s">
        <v>25</v>
      </c>
      <c r="C8" s="1" t="s">
        <v>26</v>
      </c>
      <c r="D8" s="3">
        <v>100000</v>
      </c>
      <c r="E8" s="1" t="s">
        <v>79</v>
      </c>
      <c r="F8" s="1" t="s">
        <v>79</v>
      </c>
    </row>
    <row r="9" spans="1:6" x14ac:dyDescent="0.4">
      <c r="A9" s="2" t="s">
        <v>27</v>
      </c>
      <c r="B9" s="2" t="s">
        <v>28</v>
      </c>
      <c r="C9" s="1" t="s">
        <v>29</v>
      </c>
      <c r="E9" s="1" t="s">
        <v>80</v>
      </c>
      <c r="F9" s="1" t="s">
        <v>80</v>
      </c>
    </row>
    <row r="10" spans="1:6" x14ac:dyDescent="0.4">
      <c r="A10" s="2" t="s">
        <v>30</v>
      </c>
      <c r="B10" s="2" t="s">
        <v>31</v>
      </c>
      <c r="C10" s="1" t="s">
        <v>72</v>
      </c>
      <c r="E10" s="1" t="s">
        <v>81</v>
      </c>
      <c r="F10" s="1" t="s">
        <v>81</v>
      </c>
    </row>
    <row r="11" spans="1:6" x14ac:dyDescent="0.4">
      <c r="A11" s="2" t="s">
        <v>32</v>
      </c>
      <c r="B11" s="2" t="s">
        <v>33</v>
      </c>
      <c r="C11" s="1" t="s">
        <v>134</v>
      </c>
      <c r="E11" s="1" t="s">
        <v>82</v>
      </c>
      <c r="F11" s="1" t="s">
        <v>82</v>
      </c>
    </row>
    <row r="12" spans="1:6" x14ac:dyDescent="0.4">
      <c r="A12" s="2" t="s">
        <v>34</v>
      </c>
      <c r="B12" s="2" t="s">
        <v>35</v>
      </c>
      <c r="E12" s="1" t="s">
        <v>60</v>
      </c>
      <c r="F12" s="1" t="s">
        <v>60</v>
      </c>
    </row>
    <row r="13" spans="1:6" x14ac:dyDescent="0.4">
      <c r="A13" s="2" t="s">
        <v>36</v>
      </c>
      <c r="B13" s="2" t="s">
        <v>37</v>
      </c>
      <c r="E13" s="1" t="s">
        <v>83</v>
      </c>
      <c r="F13" s="1" t="s">
        <v>83</v>
      </c>
    </row>
    <row r="14" spans="1:6" x14ac:dyDescent="0.4">
      <c r="A14" s="2"/>
      <c r="B14" s="2" t="s">
        <v>38</v>
      </c>
      <c r="E14" s="1" t="s">
        <v>84</v>
      </c>
      <c r="F14" s="1" t="s">
        <v>84</v>
      </c>
    </row>
    <row r="15" spans="1:6" x14ac:dyDescent="0.4">
      <c r="A15" s="2"/>
      <c r="B15" s="2" t="s">
        <v>39</v>
      </c>
      <c r="E15" s="1" t="s">
        <v>85</v>
      </c>
      <c r="F15" s="1" t="s">
        <v>85</v>
      </c>
    </row>
    <row r="16" spans="1:6" x14ac:dyDescent="0.4">
      <c r="A16" s="2"/>
      <c r="B16" s="2" t="s">
        <v>40</v>
      </c>
      <c r="E16" s="1" t="s">
        <v>86</v>
      </c>
      <c r="F16" s="1" t="s">
        <v>86</v>
      </c>
    </row>
    <row r="17" spans="1:6" x14ac:dyDescent="0.4">
      <c r="A17" s="2"/>
      <c r="B17" s="2" t="s">
        <v>41</v>
      </c>
      <c r="E17" s="1" t="s">
        <v>87</v>
      </c>
      <c r="F17" s="1" t="s">
        <v>87</v>
      </c>
    </row>
    <row r="18" spans="1:6" x14ac:dyDescent="0.4">
      <c r="A18" s="2"/>
      <c r="B18" s="2" t="s">
        <v>42</v>
      </c>
      <c r="E18" s="1" t="s">
        <v>88</v>
      </c>
      <c r="F18" s="1" t="s">
        <v>88</v>
      </c>
    </row>
    <row r="19" spans="1:6" x14ac:dyDescent="0.4">
      <c r="A19" s="2"/>
      <c r="B19" s="2" t="s">
        <v>43</v>
      </c>
      <c r="E19" s="1" t="s">
        <v>89</v>
      </c>
      <c r="F19" s="1" t="s">
        <v>89</v>
      </c>
    </row>
    <row r="20" spans="1:6" x14ac:dyDescent="0.4">
      <c r="A20" s="2"/>
      <c r="B20" s="2" t="s">
        <v>44</v>
      </c>
      <c r="E20" s="1" t="s">
        <v>90</v>
      </c>
      <c r="F20" s="1" t="s">
        <v>90</v>
      </c>
    </row>
    <row r="21" spans="1:6" x14ac:dyDescent="0.4">
      <c r="A21" s="2"/>
      <c r="B21" s="2" t="s">
        <v>45</v>
      </c>
      <c r="E21" s="1" t="s">
        <v>91</v>
      </c>
      <c r="F21" s="1" t="s">
        <v>91</v>
      </c>
    </row>
    <row r="22" spans="1:6" x14ac:dyDescent="0.4">
      <c r="A22" s="2"/>
      <c r="B22" s="2" t="s">
        <v>46</v>
      </c>
      <c r="E22" s="1" t="s">
        <v>61</v>
      </c>
      <c r="F22" s="1" t="s">
        <v>61</v>
      </c>
    </row>
    <row r="23" spans="1:6" x14ac:dyDescent="0.4">
      <c r="A23" s="2"/>
      <c r="B23" s="2" t="s">
        <v>47</v>
      </c>
      <c r="E23" s="1" t="s">
        <v>62</v>
      </c>
      <c r="F23" s="1" t="s">
        <v>62</v>
      </c>
    </row>
    <row r="24" spans="1:6" x14ac:dyDescent="0.4">
      <c r="A24" s="2"/>
      <c r="B24" s="2" t="s">
        <v>48</v>
      </c>
      <c r="E24" s="1" t="s">
        <v>92</v>
      </c>
      <c r="F24" s="1" t="s">
        <v>92</v>
      </c>
    </row>
    <row r="25" spans="1:6" x14ac:dyDescent="0.4">
      <c r="A25" s="2"/>
      <c r="B25" s="2" t="s">
        <v>49</v>
      </c>
      <c r="E25" s="1" t="s">
        <v>93</v>
      </c>
      <c r="F25" s="1" t="s">
        <v>93</v>
      </c>
    </row>
    <row r="26" spans="1:6" x14ac:dyDescent="0.4">
      <c r="A26" s="2"/>
      <c r="B26" s="2" t="s">
        <v>50</v>
      </c>
      <c r="E26" s="1" t="s">
        <v>94</v>
      </c>
      <c r="F26" s="1" t="s">
        <v>94</v>
      </c>
    </row>
    <row r="27" spans="1:6" x14ac:dyDescent="0.4">
      <c r="A27" s="2"/>
      <c r="B27" s="2" t="s">
        <v>51</v>
      </c>
      <c r="E27" s="1" t="s">
        <v>95</v>
      </c>
      <c r="F27" s="1" t="s">
        <v>95</v>
      </c>
    </row>
    <row r="28" spans="1:6" x14ac:dyDescent="0.4">
      <c r="A28" s="2"/>
      <c r="B28" s="2" t="s">
        <v>52</v>
      </c>
    </row>
    <row r="29" spans="1:6" x14ac:dyDescent="0.4">
      <c r="A29" s="2"/>
      <c r="B29" s="2" t="s">
        <v>53</v>
      </c>
    </row>
    <row r="30" spans="1:6" x14ac:dyDescent="0.4">
      <c r="A30" s="2"/>
      <c r="B30" s="2" t="s">
        <v>54</v>
      </c>
    </row>
    <row r="31" spans="1:6" x14ac:dyDescent="0.4">
      <c r="A31" s="2"/>
      <c r="B31" s="2" t="s">
        <v>55</v>
      </c>
    </row>
    <row r="32" spans="1:6" x14ac:dyDescent="0.4">
      <c r="A32" s="2"/>
      <c r="B32" s="2" t="s">
        <v>56</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ご祈祷申込書</vt:lpstr>
      <vt:lpstr>御守り申込書</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LinkNet TW</dc:creator>
  <cp:lastModifiedBy>辰介 冨田</cp:lastModifiedBy>
  <dcterms:created xsi:type="dcterms:W3CDTF">2020-09-16T01:38:49Z</dcterms:created>
  <dcterms:modified xsi:type="dcterms:W3CDTF">2024-10-31T04:51:09Z</dcterms:modified>
</cp:coreProperties>
</file>